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BFS-FS-04\Staff$\System Administrators\ITTech\Documents\"/>
    </mc:Choice>
  </mc:AlternateContent>
  <xr:revisionPtr revIDLastSave="0" documentId="8_{E6E93173-26CC-4711-B369-7A44223E88B9}" xr6:coauthVersionLast="47" xr6:coauthVersionMax="47" xr10:uidLastSave="{00000000-0000-0000-0000-000000000000}"/>
  <bookViews>
    <workbookView xWindow="-120" yWindow="-120" windowWidth="15600" windowHeight="11160" xr2:uid="{A3184FBA-D1B3-40CB-BB0C-1424AE5A93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8" i="1"/>
  <c r="J7" i="1"/>
  <c r="J6" i="1"/>
  <c r="J5" i="1"/>
  <c r="J4" i="1"/>
  <c r="J3" i="1"/>
  <c r="M5" i="1" s="1"/>
  <c r="J2" i="1"/>
  <c r="M3" i="1" s="1"/>
  <c r="M4" i="1" l="1"/>
  <c r="M2" i="1"/>
</calcChain>
</file>

<file path=xl/sharedStrings.xml><?xml version="1.0" encoding="utf-8"?>
<sst xmlns="http://schemas.openxmlformats.org/spreadsheetml/2006/main" count="62" uniqueCount="20">
  <si>
    <t>Iten</t>
  </si>
  <si>
    <t>Column1</t>
  </si>
  <si>
    <t>Make</t>
  </si>
  <si>
    <t>Type</t>
  </si>
  <si>
    <t>Column2</t>
  </si>
  <si>
    <t>Column3</t>
  </si>
  <si>
    <t>Column4</t>
  </si>
  <si>
    <t>Column5</t>
  </si>
  <si>
    <t>DOP</t>
  </si>
  <si>
    <t>Age</t>
  </si>
  <si>
    <t>Network Infrastructure</t>
  </si>
  <si>
    <t>Cisco</t>
  </si>
  <si>
    <t>Catalyst 3560E</t>
  </si>
  <si>
    <t>N/A</t>
  </si>
  <si>
    <t>K018</t>
  </si>
  <si>
    <t>Up to 1 Year</t>
  </si>
  <si>
    <t>Up to 3 year</t>
  </si>
  <si>
    <t>upto 5 Year</t>
  </si>
  <si>
    <t>Over 5 Year</t>
  </si>
  <si>
    <t>C102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</si>
</sst>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/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8" fontId="1" fillId="0" borderId="2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8" fontId="1" fillId="0" borderId="5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8" fontId="1" fillId="0" borderId="7" xfId="0" applyNumberFormat="1" applyFont="1" applyBorder="1" applyAlignment="1">
      <alignment horizontal="center" wrapText="1"/>
    </xf>
    <xf numFmtId="14" fontId="1" fillId="0" borderId="7" xfId="0" applyNumberFormat="1" applyFont="1" applyBorder="1" applyAlignment="1">
      <alignment horizontal="center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center" vertical="bottom" textRotation="0" wrapText="1" indent="0" justifyLastLine="0" shrinkToFit="0" readingOrder="0"/>
      <border diagonalUp="0" diagonalDown="0" outline="0">
        <left style="medium">
          <color rgb="FFCCCCCC"/>
        </left>
        <right style="thick">
          <color rgb="FF000000"/>
        </right>
        <top style="medium">
          <color rgb="FFCCCCCC"/>
        </top>
        <bottom style="thick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d/mm/yyyy"/>
      <alignment horizontal="center" vertical="bottom" textRotation="0" wrapText="1" indent="0" justifyLastLine="0" shrinkToFit="0" readingOrder="0"/>
      <border diagonalUp="0" diagonalDown="0">
        <left style="medium">
          <color rgb="FFCCCCCC"/>
        </left>
        <right style="thick">
          <color rgb="FF000000"/>
        </right>
        <top style="medium">
          <color rgb="FFCCCCCC"/>
        </top>
        <bottom style="thick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2" formatCode="&quot;£&quot;#,##0.00;[Red]\-&quot;£&quot;#,##0.00"/>
      <alignment horizontal="center" vertical="bottom" textRotation="0" wrapText="1" indent="0" justifyLastLine="0" shrinkToFit="0" readingOrder="0"/>
      <border diagonalUp="0" diagonalDown="0">
        <left style="medium">
          <color rgb="FFCCCCCC"/>
        </left>
        <right style="thick">
          <color rgb="FF000000"/>
        </right>
        <top style="medium">
          <color rgb="FFCCCCCC"/>
        </top>
        <bottom style="thick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medium">
          <color rgb="FFCCCCCC"/>
        </left>
        <right style="thick">
          <color rgb="FF000000"/>
        </right>
        <top style="medium">
          <color rgb="FFCCCCCC"/>
        </top>
        <bottom style="thick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medium">
          <color rgb="FFCCCCCC"/>
        </left>
        <right style="thick">
          <color rgb="FF000000"/>
        </right>
        <top style="medium">
          <color rgb="FFCCCCCC"/>
        </top>
        <bottom style="thick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medium">
          <color rgb="FFCCCCCC"/>
        </left>
        <right style="thick">
          <color rgb="FF000000"/>
        </right>
        <top style="medium">
          <color rgb="FFCCCCCC"/>
        </top>
        <bottom style="thick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medium">
          <color rgb="FFCCCCCC"/>
        </left>
        <right style="thick">
          <color rgb="FF000000"/>
        </right>
        <top style="medium">
          <color rgb="FFCCCCCC"/>
        </top>
        <bottom style="thick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medium">
          <color rgb="FFCCCCCC"/>
        </left>
        <right style="thick">
          <color rgb="FF000000"/>
        </right>
        <top style="medium">
          <color rgb="FFCCCCCC"/>
        </top>
        <bottom style="thick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medium">
          <color rgb="FFCCCCCC"/>
        </left>
        <right style="thick">
          <color rgb="FF000000"/>
        </right>
        <top style="medium">
          <color rgb="FFCCCCCC"/>
        </top>
        <bottom style="thick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ck">
          <color rgb="FF000000"/>
        </left>
        <right style="thick">
          <color rgb="FF000000"/>
        </right>
        <top style="medium">
          <color rgb="FFCCCCCC"/>
        </top>
        <bottom style="thick">
          <color rgb="FF000000"/>
        </bottom>
        <vertical/>
        <horizontal/>
      </border>
    </dxf>
    <dxf>
      <border outline="0">
        <bottom style="thick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F0C7AA-7CF4-4021-AC98-A417E2DEEF31}" name="Assets" displayName="Assets" ref="A1:J9" totalsRowShown="0" dataDxfId="11" tableBorderDxfId="10">
  <autoFilter ref="A1:J9" xr:uid="{44F0C7AA-7CF4-4021-AC98-A417E2DEEF31}"/>
  <tableColumns count="10">
    <tableColumn id="1" xr3:uid="{D689C541-E69C-4B14-B3CD-224832A85A2A}" name="Iten" dataDxfId="9"/>
    <tableColumn id="2" xr3:uid="{FB6F2453-A391-4B95-A0E6-C2B2F2A6D1F6}" name="Column1" dataDxfId="8"/>
    <tableColumn id="3" xr3:uid="{1E35286F-4352-49E7-A97F-2C6E128EEAAC}" name="Make" dataDxfId="7"/>
    <tableColumn id="4" xr3:uid="{92F3BB4B-3E45-4CF3-A49B-734FABF923F7}" name="Type" dataDxfId="6"/>
    <tableColumn id="5" xr3:uid="{1619036E-6DB9-40B8-8CEB-4D4B33ABD298}" name="Column2" dataDxfId="5"/>
    <tableColumn id="6" xr3:uid="{765A51D8-3A5C-40ED-906A-AFF659E11A58}" name="Column3" dataDxfId="4"/>
    <tableColumn id="7" xr3:uid="{83BF2E2C-1BD3-4933-9C79-A5CD8D1BBD61}" name="Column4" dataDxfId="3"/>
    <tableColumn id="8" xr3:uid="{E3B209D2-865E-4205-ABFF-8415EC5B0283}" name="Column5" dataDxfId="2"/>
    <tableColumn id="9" xr3:uid="{4B9530DE-67AA-4E3B-B0AC-87492E06A912}" name="DOP" dataDxfId="1"/>
    <tableColumn id="10" xr3:uid="{291B5F90-8E77-4986-8DAA-753E0DE8BAC6}" name="Age" dataDxfId="0">
      <calculatedColumnFormula>DATEDIF(Assets[[#This Row],[DOP]],TODAY(),"y")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FDFC0-C13A-4DC7-9CCE-3358C74B6746}">
  <dimension ref="A1:M9"/>
  <sheetViews>
    <sheetView tabSelected="1" workbookViewId="0">
      <selection activeCell="K2" sqref="K2"/>
    </sheetView>
  </sheetViews>
  <sheetFormatPr defaultRowHeight="15" x14ac:dyDescent="0.25"/>
  <cols>
    <col min="9" max="10" width="13.140625" customWidth="1"/>
  </cols>
  <sheetData>
    <row r="1" spans="1:13" ht="15.75" thickBo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3" ht="40.5" thickTop="1" thickBot="1" x14ac:dyDescent="0.3">
      <c r="A2" s="1">
        <v>3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13</v>
      </c>
      <c r="H2" s="3">
        <v>3500</v>
      </c>
      <c r="I2" s="4">
        <v>40313</v>
      </c>
      <c r="J2" s="5">
        <f ca="1">DATEDIF(Assets[[#This Row],[DOP]],TODAY(),"y")</f>
        <v>12</v>
      </c>
      <c r="L2" t="s">
        <v>15</v>
      </c>
      <c r="M2">
        <f ca="1">COUNTIF(Assets[Age],"&lt;=1")</f>
        <v>0</v>
      </c>
    </row>
    <row r="3" spans="1:13" ht="40.5" thickTop="1" thickBot="1" x14ac:dyDescent="0.3">
      <c r="A3" s="6">
        <v>4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13</v>
      </c>
      <c r="H3" s="8">
        <v>3500</v>
      </c>
      <c r="I3" s="9">
        <v>40313</v>
      </c>
      <c r="J3" s="5">
        <f ca="1">DATEDIF(Assets[[#This Row],[DOP]],TODAY(),"y")</f>
        <v>12</v>
      </c>
      <c r="L3" t="s">
        <v>16</v>
      </c>
      <c r="M3">
        <f ca="1">COUNTIFS(Assets[Age],"&gt;1",Assets[Age],"&lt;=3")</f>
        <v>0</v>
      </c>
    </row>
    <row r="4" spans="1:13" ht="40.5" thickTop="1" thickBot="1" x14ac:dyDescent="0.3">
      <c r="A4" s="6">
        <v>6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13</v>
      </c>
      <c r="H4" s="8">
        <v>3500</v>
      </c>
      <c r="I4" s="9">
        <v>40313</v>
      </c>
      <c r="J4" s="5">
        <f ca="1">DATEDIF(Assets[[#This Row],[DOP]],TODAY(),"y")</f>
        <v>12</v>
      </c>
      <c r="L4" t="s">
        <v>17</v>
      </c>
      <c r="M4">
        <f ca="1">COUNTIFS(Assets[Age],"&gt;3",Assets[Age],"&lt;=5")</f>
        <v>0</v>
      </c>
    </row>
    <row r="5" spans="1:13" ht="40.5" thickTop="1" thickBot="1" x14ac:dyDescent="0.3">
      <c r="A5" s="6">
        <v>7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13</v>
      </c>
      <c r="H5" s="8">
        <v>3500</v>
      </c>
      <c r="I5" s="9">
        <v>40313</v>
      </c>
      <c r="J5" s="5">
        <f ca="1">DATEDIF(Assets[[#This Row],[DOP]],TODAY(),"y")</f>
        <v>12</v>
      </c>
      <c r="L5" t="s">
        <v>18</v>
      </c>
      <c r="M5">
        <f ca="1">COUNTIF(Assets[Age],"&gt;5")</f>
        <v>8</v>
      </c>
    </row>
    <row r="6" spans="1:13" ht="40.5" thickTop="1" thickBot="1" x14ac:dyDescent="0.3">
      <c r="A6" s="6">
        <v>8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  <c r="G6" s="7" t="s">
        <v>13</v>
      </c>
      <c r="H6" s="8">
        <v>3500</v>
      </c>
      <c r="I6" s="9">
        <v>40313</v>
      </c>
      <c r="J6" s="5">
        <f ca="1">DATEDIF(Assets[[#This Row],[DOP]],TODAY(),"y")</f>
        <v>12</v>
      </c>
    </row>
    <row r="7" spans="1:13" ht="40.5" thickTop="1" thickBot="1" x14ac:dyDescent="0.3">
      <c r="A7" s="6">
        <v>9</v>
      </c>
      <c r="B7" s="7" t="s">
        <v>10</v>
      </c>
      <c r="C7" s="7" t="s">
        <v>11</v>
      </c>
      <c r="D7" s="7" t="s">
        <v>12</v>
      </c>
      <c r="E7" s="7" t="s">
        <v>13</v>
      </c>
      <c r="F7" s="7" t="s">
        <v>19</v>
      </c>
      <c r="G7" s="7" t="s">
        <v>13</v>
      </c>
      <c r="H7" s="8">
        <v>3500</v>
      </c>
      <c r="I7" s="9">
        <v>40313</v>
      </c>
      <c r="J7" s="5">
        <f ca="1">DATEDIF(Assets[[#This Row],[DOP]],TODAY(),"y")</f>
        <v>12</v>
      </c>
    </row>
    <row r="8" spans="1:13" ht="40.5" thickTop="1" thickBot="1" x14ac:dyDescent="0.3">
      <c r="A8" s="6">
        <v>10</v>
      </c>
      <c r="B8" s="7" t="s">
        <v>10</v>
      </c>
      <c r="C8" s="7" t="s">
        <v>11</v>
      </c>
      <c r="D8" s="7" t="s">
        <v>12</v>
      </c>
      <c r="E8" s="7" t="s">
        <v>13</v>
      </c>
      <c r="F8" s="7" t="s">
        <v>19</v>
      </c>
      <c r="G8" s="7" t="s">
        <v>13</v>
      </c>
      <c r="H8" s="8">
        <v>3500</v>
      </c>
      <c r="I8" s="9">
        <v>40313</v>
      </c>
      <c r="J8" s="5">
        <f ca="1">DATEDIF(Assets[[#This Row],[DOP]],TODAY(),"y")</f>
        <v>12</v>
      </c>
    </row>
    <row r="9" spans="1:13" ht="39.75" thickTop="1" x14ac:dyDescent="0.25">
      <c r="A9" s="10">
        <v>12</v>
      </c>
      <c r="B9" s="11" t="s">
        <v>10</v>
      </c>
      <c r="C9" s="11" t="s">
        <v>11</v>
      </c>
      <c r="D9" s="11" t="s">
        <v>12</v>
      </c>
      <c r="E9" s="11" t="s">
        <v>13</v>
      </c>
      <c r="F9" s="11" t="s">
        <v>19</v>
      </c>
      <c r="G9" s="11" t="s">
        <v>13</v>
      </c>
      <c r="H9" s="12">
        <v>3500</v>
      </c>
      <c r="I9" s="13">
        <v>40313</v>
      </c>
      <c r="J9" s="5">
        <f ca="1">DATEDIF(Assets[[#This Row],[DOP]],TODAY(),"y")</f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ITTech</dc:creator>
  <cp:lastModifiedBy>ITTech</cp:lastModifiedBy>
  <dcterms:created xsi:type="dcterms:W3CDTF">2022-11-16T14:31:17Z</dcterms:created>
  <dcterms:modified xsi:type="dcterms:W3CDTF">2022-11-16T14:31:50Z</dcterms:modified>
</cp:coreProperties>
</file>