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organ\Documents\"/>
    </mc:Choice>
  </mc:AlternateContent>
  <xr:revisionPtr revIDLastSave="0" documentId="8_{C7925735-84DB-4716-A8BD-07AEE2078452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Sheet1" sheetId="2" r:id="rId1"/>
    <sheet name="Sheet2" sheetId="3" r:id="rId2"/>
    <sheet name="ADMStaffAbsenceReport" sheetId="1" r:id="rId3"/>
  </sheets>
  <calcPr calcId="191029"/>
  <pivotCaches>
    <pivotCache cacheId="43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" i="3" l="1"/>
  <c r="D3" i="3" l="1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</calcChain>
</file>

<file path=xl/sharedStrings.xml><?xml version="1.0" encoding="utf-8"?>
<sst xmlns="http://schemas.openxmlformats.org/spreadsheetml/2006/main" count="281" uniqueCount="96">
  <si>
    <t>Staff Code</t>
  </si>
  <si>
    <t>Payroll Number</t>
  </si>
  <si>
    <t>Family Name</t>
  </si>
  <si>
    <t>GivenName</t>
  </si>
  <si>
    <t>Title</t>
  </si>
  <si>
    <t>Abs Code</t>
  </si>
  <si>
    <t>Start Date</t>
  </si>
  <si>
    <t>End Date</t>
  </si>
  <si>
    <t>Duration (Days)</t>
  </si>
  <si>
    <t>CPA</t>
  </si>
  <si>
    <t>68001</t>
  </si>
  <si>
    <t>Andrews</t>
  </si>
  <si>
    <t>Christine</t>
  </si>
  <si>
    <t>Ms</t>
  </si>
  <si>
    <t>SICK</t>
  </si>
  <si>
    <t>02/09/2020</t>
  </si>
  <si>
    <t/>
  </si>
  <si>
    <t>03/09/2020</t>
  </si>
  <si>
    <t>SC</t>
  </si>
  <si>
    <t>15/09/2020</t>
  </si>
  <si>
    <t>13/10/2020</t>
  </si>
  <si>
    <t>14/10/2020</t>
  </si>
  <si>
    <t>BA</t>
  </si>
  <si>
    <t>Armour</t>
  </si>
  <si>
    <t>Bruce</t>
  </si>
  <si>
    <t>Mr</t>
  </si>
  <si>
    <t>COM</t>
  </si>
  <si>
    <t>01/09/2020</t>
  </si>
  <si>
    <t>07/09/2020</t>
  </si>
  <si>
    <t>08/09/2020</t>
  </si>
  <si>
    <t>14/09/2020</t>
  </si>
  <si>
    <t>SB1</t>
  </si>
  <si>
    <t>Balgobind</t>
  </si>
  <si>
    <t>Shralendra</t>
  </si>
  <si>
    <t>SBa</t>
  </si>
  <si>
    <t>Barnes</t>
  </si>
  <si>
    <t>Steve</t>
  </si>
  <si>
    <t>TF1</t>
  </si>
  <si>
    <t>Barrett</t>
  </si>
  <si>
    <t>Stephanie</t>
  </si>
  <si>
    <t>Miss</t>
  </si>
  <si>
    <t>24/09/2020</t>
  </si>
  <si>
    <t>28/09/2020</t>
  </si>
  <si>
    <t>MB</t>
  </si>
  <si>
    <t>Batchelor</t>
  </si>
  <si>
    <t>Mary</t>
  </si>
  <si>
    <t>JB1</t>
  </si>
  <si>
    <t>Bishop</t>
  </si>
  <si>
    <t>Jennifer</t>
  </si>
  <si>
    <t>Mrs</t>
  </si>
  <si>
    <t>TRN</t>
  </si>
  <si>
    <t>SCC</t>
  </si>
  <si>
    <t>Cooper</t>
  </si>
  <si>
    <t>Sharton</t>
  </si>
  <si>
    <t>INT</t>
  </si>
  <si>
    <t>GD</t>
  </si>
  <si>
    <t>Davison</t>
  </si>
  <si>
    <t>Gary</t>
  </si>
  <si>
    <t>SRL</t>
  </si>
  <si>
    <t>680012</t>
  </si>
  <si>
    <t>Lewin</t>
  </si>
  <si>
    <t>Simon</t>
  </si>
  <si>
    <t>RL</t>
  </si>
  <si>
    <t>Lewis</t>
  </si>
  <si>
    <t>Roger</t>
  </si>
  <si>
    <t>SEC</t>
  </si>
  <si>
    <t>SM</t>
  </si>
  <si>
    <t>Mehmet</t>
  </si>
  <si>
    <t>Serkan</t>
  </si>
  <si>
    <t>LN</t>
  </si>
  <si>
    <t>Needham</t>
  </si>
  <si>
    <t>Louise</t>
  </si>
  <si>
    <t>Lady</t>
  </si>
  <si>
    <t>JP</t>
  </si>
  <si>
    <t>68041</t>
  </si>
  <si>
    <t>Pattinson</t>
  </si>
  <si>
    <t>Jason</t>
  </si>
  <si>
    <t>SS3</t>
  </si>
  <si>
    <t>Smith</t>
  </si>
  <si>
    <t>Spencer</t>
  </si>
  <si>
    <t>T15</t>
  </si>
  <si>
    <t>68034</t>
  </si>
  <si>
    <t>Strachan</t>
  </si>
  <si>
    <t>Gavin</t>
  </si>
  <si>
    <t>CT</t>
  </si>
  <si>
    <t>68004</t>
  </si>
  <si>
    <t>Tailor</t>
  </si>
  <si>
    <t>Chad</t>
  </si>
  <si>
    <t>Grand Total</t>
  </si>
  <si>
    <t>S = No Of Absences</t>
  </si>
  <si>
    <t>D = Total Days</t>
  </si>
  <si>
    <t xml:space="preserve">Staff Code </t>
  </si>
  <si>
    <t>Bradford Factor</t>
  </si>
  <si>
    <t xml:space="preserve"> </t>
  </si>
  <si>
    <t>S = Absence Count</t>
  </si>
  <si>
    <t>D = Days Absent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</si>
</sst>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809]General"/>
  </numFmts>
  <fonts count="5" x14ac:knownFonts="1">
    <font>
      <sz val="11"/>
      <color rgb="FF000000"/>
      <name val="Calibri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>
      <alignment wrapText="1"/>
    </xf>
  </cellStyleXfs>
  <cellXfs count="12">
    <xf numFmtId="0" fontId="0" fillId="0" borderId="0" xfId="0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horizontal="center" vertical="top" readingOrder="1"/>
    </xf>
    <xf numFmtId="0" fontId="2" fillId="0" borderId="2" xfId="0" applyFont="1" applyFill="1" applyBorder="1" applyAlignment="1">
      <alignment horizontal="left" vertical="top" wrapText="1" readingOrder="1"/>
    </xf>
    <xf numFmtId="0" fontId="3" fillId="0" borderId="2" xfId="0" applyFont="1" applyFill="1" applyBorder="1" applyAlignment="1">
      <alignment horizontal="left" vertical="top" wrapText="1" readingOrder="1"/>
    </xf>
    <xf numFmtId="164" fontId="3" fillId="0" borderId="2" xfId="0" applyNumberFormat="1" applyFont="1" applyFill="1" applyBorder="1" applyAlignment="1">
      <alignment horizontal="left" vertical="top" wrapText="1" readingOrder="1"/>
    </xf>
    <xf numFmtId="0" fontId="0" fillId="0" borderId="0" xfId="0" applyNumberFormat="1" applyFont="1" applyFill="1" applyBorder="1" applyAlignment="1">
      <alignment readingOrder="1"/>
    </xf>
    <xf numFmtId="0" fontId="3" fillId="0" borderId="1" xfId="0" applyFont="1" applyFill="1" applyBorder="1" applyAlignment="1">
      <alignment vertical="top" wrapText="1" readingOrder="1"/>
    </xf>
    <xf numFmtId="0" fontId="2" fillId="0" borderId="1" xfId="0" applyFont="1" applyFill="1" applyBorder="1" applyAlignment="1">
      <alignment vertical="top" wrapText="1" readingOrder="1"/>
    </xf>
    <xf numFmtId="0" fontId="0" fillId="0" borderId="0" xfId="0" pivotButton="1" applyNumberFormat="1" applyFont="1" applyFill="1" applyBorder="1" applyAlignment="1">
      <alignment wrapText="1" readingOrder="1"/>
    </xf>
    <xf numFmtId="0" fontId="0" fillId="0" borderId="0" xfId="0" applyNumberFormat="1" applyFont="1" applyFill="1" applyBorder="1" applyAlignment="1">
      <alignment horizontal="left" wrapText="1" readingOrder="1"/>
    </xf>
    <xf numFmtId="0" fontId="0" fillId="0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center" wrapText="1" readingOrder="1"/>
    </xf>
  </cellXfs>
  <cellStyles count="1">
    <cellStyle name="Normal" xfId="0" builtinId="0"/>
  </cellStyles>
  <dxfs count="2">
    <dxf>
      <alignment horizontal="center"/>
    </dxf>
    <dxf>
      <alignment horizont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ennifer" refreshedDate="44125.469176273145" createdVersion="6" refreshedVersion="6" minRefreshableVersion="3" recordCount="29" xr:uid="{1F260C5B-F76C-4767-8E5E-C2E781C00558}">
  <cacheSource type="worksheet">
    <worksheetSource ref="A1:I30" sheet="ADMStaffAbsenceReport"/>
  </cacheSource>
  <cacheFields count="9">
    <cacheField name="Staff Code" numFmtId="0">
      <sharedItems count="17">
        <s v="CPA"/>
        <s v="BA"/>
        <s v="SB1"/>
        <s v="SBa"/>
        <s v="TF1"/>
        <s v="MB"/>
        <s v="JB1"/>
        <s v="SCC"/>
        <s v="GD"/>
        <s v="SRL"/>
        <s v="RL"/>
        <s v="SM"/>
        <s v="LN"/>
        <s v="JP"/>
        <s v="SS3"/>
        <s v="T15"/>
        <s v="CT"/>
      </sharedItems>
    </cacheField>
    <cacheField name="Payroll Number" numFmtId="0">
      <sharedItems containsBlank="1"/>
    </cacheField>
    <cacheField name="Family Name" numFmtId="0">
      <sharedItems/>
    </cacheField>
    <cacheField name="GivenName" numFmtId="0">
      <sharedItems/>
    </cacheField>
    <cacheField name="Title" numFmtId="0">
      <sharedItems containsBlank="1"/>
    </cacheField>
    <cacheField name="Abs Code" numFmtId="0">
      <sharedItems/>
    </cacheField>
    <cacheField name="Start Date" numFmtId="0">
      <sharedItems count="9">
        <s v="02/09/2020"/>
        <s v="03/09/2020"/>
        <s v="15/09/2020"/>
        <s v="13/10/2020"/>
        <s v="14/10/2020"/>
        <s v="01/09/2020"/>
        <s v="07/09/2020"/>
        <s v="14/09/2020"/>
        <s v="24/09/2020"/>
      </sharedItems>
    </cacheField>
    <cacheField name="End Date" numFmtId="0">
      <sharedItems/>
    </cacheField>
    <cacheField name="Duration (Days)" numFmtId="164">
      <sharedItems containsSemiMixedTypes="0" containsString="0" containsNumber="1" minValue="0" maxValue="3" count="7">
        <n v="1"/>
        <n v="3"/>
        <n v="2"/>
        <n v="0.5"/>
        <n v="0.75"/>
        <n v="0.25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">
  <r>
    <x v="0"/>
    <s v="68001"/>
    <s v="Andrews"/>
    <s v="Christine"/>
    <s v="Ms"/>
    <s v="SICK"/>
    <x v="0"/>
    <s v="02/09/2020"/>
    <x v="0"/>
  </r>
  <r>
    <x v="0"/>
    <s v="68001"/>
    <s v="Andrews"/>
    <s v="Christine"/>
    <s v="Ms"/>
    <s v="SICK"/>
    <x v="1"/>
    <s v="03/09/2020"/>
    <x v="0"/>
  </r>
  <r>
    <x v="0"/>
    <s v="68001"/>
    <s v="Andrews"/>
    <s v="Christine"/>
    <s v="Ms"/>
    <s v="SC"/>
    <x v="2"/>
    <s v="15/09/2020"/>
    <x v="0"/>
  </r>
  <r>
    <x v="0"/>
    <s v="68001"/>
    <s v="Andrews"/>
    <s v="Christine"/>
    <s v="Ms"/>
    <s v="SICK"/>
    <x v="3"/>
    <s v="13/10/2020"/>
    <x v="0"/>
  </r>
  <r>
    <x v="0"/>
    <s v="68001"/>
    <s v="Andrews"/>
    <s v="Christine"/>
    <s v="Ms"/>
    <s v="SC"/>
    <x v="4"/>
    <s v="14/10/2020"/>
    <x v="0"/>
  </r>
  <r>
    <x v="1"/>
    <s v=""/>
    <s v="Armour"/>
    <s v="Bruce"/>
    <s v="Mr"/>
    <s v="COM"/>
    <x v="5"/>
    <s v="03/09/2020"/>
    <x v="1"/>
  </r>
  <r>
    <x v="1"/>
    <s v=""/>
    <s v="Armour"/>
    <s v="Bruce"/>
    <s v="Mr"/>
    <s v="SC"/>
    <x v="6"/>
    <s v="08/09/2020"/>
    <x v="2"/>
  </r>
  <r>
    <x v="1"/>
    <s v=""/>
    <s v="Armour"/>
    <s v="Bruce"/>
    <s v="Mr"/>
    <s v="SICK"/>
    <x v="7"/>
    <s v="15/09/2020"/>
    <x v="2"/>
  </r>
  <r>
    <x v="2"/>
    <s v=""/>
    <s v="Balgobind"/>
    <s v="Shralendra"/>
    <m/>
    <s v="SC"/>
    <x v="6"/>
    <s v="08/09/2020"/>
    <x v="2"/>
  </r>
  <r>
    <x v="2"/>
    <s v=""/>
    <s v="Balgobind"/>
    <s v="Shralendra"/>
    <m/>
    <s v="SICK"/>
    <x v="7"/>
    <s v="15/09/2020"/>
    <x v="2"/>
  </r>
  <r>
    <x v="3"/>
    <s v=""/>
    <s v="Barnes"/>
    <s v="Steve"/>
    <s v="Mr"/>
    <s v="SICK"/>
    <x v="3"/>
    <s v="13/10/2020"/>
    <x v="0"/>
  </r>
  <r>
    <x v="4"/>
    <s v=""/>
    <s v="Barrett"/>
    <s v="Stephanie"/>
    <s v="Miss"/>
    <s v="SICK"/>
    <x v="8"/>
    <s v="28/09/2020"/>
    <x v="1"/>
  </r>
  <r>
    <x v="5"/>
    <s v=""/>
    <s v="Batchelor"/>
    <s v="Mary"/>
    <s v="Ms"/>
    <s v="SC"/>
    <x v="6"/>
    <s v="08/09/2020"/>
    <x v="2"/>
  </r>
  <r>
    <x v="5"/>
    <s v=""/>
    <s v="Batchelor"/>
    <s v="Mary"/>
    <s v="Ms"/>
    <s v="SICK"/>
    <x v="7"/>
    <s v="15/09/2020"/>
    <x v="2"/>
  </r>
  <r>
    <x v="6"/>
    <s v=""/>
    <s v="Bishop"/>
    <s v="Jennifer"/>
    <s v="Mrs"/>
    <s v="TRN"/>
    <x v="1"/>
    <s v="03/09/2020"/>
    <x v="3"/>
  </r>
  <r>
    <x v="7"/>
    <m/>
    <s v="Cooper"/>
    <s v="Sharton"/>
    <s v="Mrs"/>
    <s v="INT"/>
    <x v="3"/>
    <s v="13/10/2020"/>
    <x v="4"/>
  </r>
  <r>
    <x v="8"/>
    <m/>
    <s v="Davison"/>
    <s v="Gary"/>
    <s v="Mr"/>
    <s v="INT"/>
    <x v="3"/>
    <s v="13/10/2020"/>
    <x v="4"/>
  </r>
  <r>
    <x v="9"/>
    <s v="680012"/>
    <s v="Lewin"/>
    <s v="Simon"/>
    <s v="Mr"/>
    <s v="SICK"/>
    <x v="1"/>
    <s v="03/09/2020"/>
    <x v="0"/>
  </r>
  <r>
    <x v="9"/>
    <s v="680012"/>
    <s v="Lewin"/>
    <s v="Simon"/>
    <s v="Mr"/>
    <s v="SICK"/>
    <x v="3"/>
    <s v="13/10/2020"/>
    <x v="0"/>
  </r>
  <r>
    <x v="9"/>
    <s v="680012"/>
    <s v="Lewin"/>
    <s v="Simon"/>
    <s v="Mr"/>
    <s v="SC"/>
    <x v="4"/>
    <s v="14/10/2020"/>
    <x v="0"/>
  </r>
  <r>
    <x v="10"/>
    <s v=""/>
    <s v="Lewis"/>
    <s v="Roger"/>
    <s v="Mr"/>
    <s v="COM"/>
    <x v="1"/>
    <s v="03/09/2020"/>
    <x v="0"/>
  </r>
  <r>
    <x v="10"/>
    <s v=""/>
    <s v="Lewis"/>
    <s v="Roger"/>
    <s v="Mr"/>
    <s v="SICK"/>
    <x v="3"/>
    <s v="13/10/2020"/>
    <x v="0"/>
  </r>
  <r>
    <x v="10"/>
    <s v=""/>
    <s v="Lewis"/>
    <s v="Roger"/>
    <s v="Mr"/>
    <s v="SEC"/>
    <x v="4"/>
    <s v="14/10/2020"/>
    <x v="5"/>
  </r>
  <r>
    <x v="11"/>
    <s v=""/>
    <s v="Mehmet"/>
    <s v="Serkan"/>
    <s v="Mr"/>
    <s v="TRN"/>
    <x v="4"/>
    <s v="14/10/2020"/>
    <x v="3"/>
  </r>
  <r>
    <x v="12"/>
    <s v=""/>
    <s v="Needham"/>
    <s v="Louise"/>
    <s v="Lady"/>
    <s v="TRN"/>
    <x v="4"/>
    <s v="14/10/2020"/>
    <x v="3"/>
  </r>
  <r>
    <x v="13"/>
    <s v="68041"/>
    <s v="Pattinson"/>
    <s v="Jason"/>
    <s v="Mr"/>
    <s v="INT"/>
    <x v="4"/>
    <s v="14/10/2020"/>
    <x v="3"/>
  </r>
  <r>
    <x v="14"/>
    <s v=""/>
    <s v="Smith"/>
    <s v="Spencer"/>
    <s v="Mr"/>
    <s v="COM"/>
    <x v="4"/>
    <s v="14/10/2020"/>
    <x v="3"/>
  </r>
  <r>
    <x v="15"/>
    <s v="68034"/>
    <s v="Strachan"/>
    <s v="Gavin"/>
    <s v="Mr"/>
    <s v="SICK"/>
    <x v="8"/>
    <s v=""/>
    <x v="6"/>
  </r>
  <r>
    <x v="16"/>
    <s v="68004"/>
    <s v="Tailor"/>
    <s v="Chad"/>
    <s v="Mr"/>
    <s v="SICK"/>
    <x v="3"/>
    <s v="13/10/202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BB743E5-6957-4919-9CDE-30D9531546E1}" name="PivotTable1" cacheId="43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rowHeaderCaption="Staff Code ">
  <location ref="A1:C19" firstHeaderRow="0" firstDataRow="1" firstDataCol="1"/>
  <pivotFields count="9">
    <pivotField axis="axisRow" showAll="0">
      <items count="18">
        <item x="1"/>
        <item x="0"/>
        <item x="16"/>
        <item x="8"/>
        <item x="6"/>
        <item x="13"/>
        <item x="12"/>
        <item x="5"/>
        <item x="10"/>
        <item x="2"/>
        <item x="3"/>
        <item x="7"/>
        <item x="11"/>
        <item x="9"/>
        <item x="14"/>
        <item x="15"/>
        <item x="4"/>
        <item t="default"/>
      </items>
    </pivotField>
    <pivotField showAll="0"/>
    <pivotField showAll="0"/>
    <pivotField showAll="0"/>
    <pivotField showAll="0"/>
    <pivotField showAll="0"/>
    <pivotField dataField="1" showAll="0">
      <items count="10">
        <item x="5"/>
        <item x="0"/>
        <item x="1"/>
        <item x="6"/>
        <item x="3"/>
        <item x="7"/>
        <item x="4"/>
        <item x="2"/>
        <item x="8"/>
        <item t="default"/>
      </items>
    </pivotField>
    <pivotField showAll="0"/>
    <pivotField dataField="1" numFmtId="164" showAll="0">
      <items count="8">
        <item x="6"/>
        <item x="5"/>
        <item x="3"/>
        <item x="4"/>
        <item x="0"/>
        <item x="2"/>
        <item x="1"/>
        <item t="default"/>
      </items>
    </pivotField>
  </pivotFields>
  <rowFields count="1">
    <field x="0"/>
  </rowFields>
  <row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 t="grand">
      <x/>
    </i>
  </rowItems>
  <colFields count="1">
    <field x="-2"/>
  </colFields>
  <colItems count="2">
    <i>
      <x/>
    </i>
    <i i="1">
      <x v="1"/>
    </i>
  </colItems>
  <dataFields count="2">
    <dataField name="D = Total Days" fld="8" baseField="0" baseItem="0"/>
    <dataField name="S = No Of Absences" fld="6" subtotal="count" baseField="0" baseItem="0"/>
  </dataFields>
  <formats count="2">
    <format dxfId="1">
      <pivotArea outline="0" collapsedLevelsAreSubtotals="1" fieldPosition="0"/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A811C-D784-47E5-BA56-0F5C92B99994}">
  <dimension ref="A1:C19"/>
  <sheetViews>
    <sheetView workbookViewId="0">
      <selection sqref="A1:C1048576"/>
    </sheetView>
  </sheetViews>
  <sheetFormatPr defaultRowHeight="14.4" x14ac:dyDescent="0.3"/>
  <cols>
    <col min="1" max="1" width="8.44140625" bestFit="1" customWidth="1"/>
    <col min="2" max="2" width="29.6640625" style="10" customWidth="1"/>
    <col min="3" max="3" width="24.21875" style="10" customWidth="1"/>
    <col min="4" max="4" width="10.44140625" customWidth="1"/>
    <col min="5" max="5" width="4.5546875" bestFit="1" customWidth="1"/>
    <col min="6" max="8" width="2" bestFit="1" customWidth="1"/>
    <col min="9" max="9" width="6.5546875" bestFit="1" customWidth="1"/>
  </cols>
  <sheetData>
    <row r="1" spans="1:3" ht="28.8" x14ac:dyDescent="0.3">
      <c r="A1" s="8" t="s">
        <v>91</v>
      </c>
      <c r="B1" s="10" t="s">
        <v>90</v>
      </c>
      <c r="C1" s="10" t="s">
        <v>89</v>
      </c>
    </row>
    <row r="2" spans="1:3" x14ac:dyDescent="0.3">
      <c r="A2" s="9" t="s">
        <v>22</v>
      </c>
      <c r="B2" s="10">
        <v>7</v>
      </c>
      <c r="C2" s="10">
        <v>3</v>
      </c>
    </row>
    <row r="3" spans="1:3" x14ac:dyDescent="0.3">
      <c r="A3" s="9" t="s">
        <v>9</v>
      </c>
      <c r="B3" s="10">
        <v>5</v>
      </c>
      <c r="C3" s="10">
        <v>5</v>
      </c>
    </row>
    <row r="4" spans="1:3" x14ac:dyDescent="0.3">
      <c r="A4" s="9" t="s">
        <v>84</v>
      </c>
      <c r="B4" s="10">
        <v>1</v>
      </c>
      <c r="C4" s="10">
        <v>1</v>
      </c>
    </row>
    <row r="5" spans="1:3" x14ac:dyDescent="0.3">
      <c r="A5" s="9" t="s">
        <v>55</v>
      </c>
      <c r="B5" s="10">
        <v>0.75</v>
      </c>
      <c r="C5" s="10">
        <v>1</v>
      </c>
    </row>
    <row r="6" spans="1:3" x14ac:dyDescent="0.3">
      <c r="A6" s="9" t="s">
        <v>46</v>
      </c>
      <c r="B6" s="10">
        <v>0.5</v>
      </c>
      <c r="C6" s="10">
        <v>1</v>
      </c>
    </row>
    <row r="7" spans="1:3" x14ac:dyDescent="0.3">
      <c r="A7" s="9" t="s">
        <v>73</v>
      </c>
      <c r="B7" s="10">
        <v>0.5</v>
      </c>
      <c r="C7" s="10">
        <v>1</v>
      </c>
    </row>
    <row r="8" spans="1:3" x14ac:dyDescent="0.3">
      <c r="A8" s="9" t="s">
        <v>69</v>
      </c>
      <c r="B8" s="10">
        <v>0.5</v>
      </c>
      <c r="C8" s="10">
        <v>1</v>
      </c>
    </row>
    <row r="9" spans="1:3" x14ac:dyDescent="0.3">
      <c r="A9" s="9" t="s">
        <v>43</v>
      </c>
      <c r="B9" s="10">
        <v>4</v>
      </c>
      <c r="C9" s="10">
        <v>2</v>
      </c>
    </row>
    <row r="10" spans="1:3" x14ac:dyDescent="0.3">
      <c r="A10" s="9" t="s">
        <v>62</v>
      </c>
      <c r="B10" s="10">
        <v>2.25</v>
      </c>
      <c r="C10" s="10">
        <v>3</v>
      </c>
    </row>
    <row r="11" spans="1:3" x14ac:dyDescent="0.3">
      <c r="A11" s="9" t="s">
        <v>31</v>
      </c>
      <c r="B11" s="10">
        <v>4</v>
      </c>
      <c r="C11" s="10">
        <v>2</v>
      </c>
    </row>
    <row r="12" spans="1:3" x14ac:dyDescent="0.3">
      <c r="A12" s="9" t="s">
        <v>34</v>
      </c>
      <c r="B12" s="10">
        <v>1</v>
      </c>
      <c r="C12" s="10">
        <v>1</v>
      </c>
    </row>
    <row r="13" spans="1:3" x14ac:dyDescent="0.3">
      <c r="A13" s="9" t="s">
        <v>51</v>
      </c>
      <c r="B13" s="10">
        <v>0.75</v>
      </c>
      <c r="C13" s="10">
        <v>1</v>
      </c>
    </row>
    <row r="14" spans="1:3" x14ac:dyDescent="0.3">
      <c r="A14" s="9" t="s">
        <v>66</v>
      </c>
      <c r="B14" s="10">
        <v>0.5</v>
      </c>
      <c r="C14" s="10">
        <v>1</v>
      </c>
    </row>
    <row r="15" spans="1:3" x14ac:dyDescent="0.3">
      <c r="A15" s="9" t="s">
        <v>58</v>
      </c>
      <c r="B15" s="10">
        <v>3</v>
      </c>
      <c r="C15" s="10">
        <v>3</v>
      </c>
    </row>
    <row r="16" spans="1:3" x14ac:dyDescent="0.3">
      <c r="A16" s="9" t="s">
        <v>77</v>
      </c>
      <c r="B16" s="10">
        <v>0.5</v>
      </c>
      <c r="C16" s="10">
        <v>1</v>
      </c>
    </row>
    <row r="17" spans="1:3" x14ac:dyDescent="0.3">
      <c r="A17" s="9" t="s">
        <v>80</v>
      </c>
      <c r="B17" s="10">
        <v>0</v>
      </c>
      <c r="C17" s="10">
        <v>1</v>
      </c>
    </row>
    <row r="18" spans="1:3" x14ac:dyDescent="0.3">
      <c r="A18" s="9" t="s">
        <v>37</v>
      </c>
      <c r="B18" s="10">
        <v>3</v>
      </c>
      <c r="C18" s="10">
        <v>1</v>
      </c>
    </row>
    <row r="19" spans="1:3" ht="28.8" x14ac:dyDescent="0.3">
      <c r="A19" s="9" t="s">
        <v>88</v>
      </c>
      <c r="B19" s="10">
        <v>34.25</v>
      </c>
      <c r="C19" s="10">
        <v>29</v>
      </c>
    </row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3E748-869F-4F09-901A-15E581CA6941}">
  <dimension ref="A1:F19"/>
  <sheetViews>
    <sheetView tabSelected="1" workbookViewId="0">
      <selection activeCell="B2" sqref="B2"/>
    </sheetView>
  </sheetViews>
  <sheetFormatPr defaultColWidth="19.6640625" defaultRowHeight="14.4" x14ac:dyDescent="0.3"/>
  <cols>
    <col min="2" max="3" width="19.6640625" style="10"/>
  </cols>
  <sheetData>
    <row r="1" spans="1:6" x14ac:dyDescent="0.3">
      <c r="A1" t="s">
        <v>91</v>
      </c>
      <c r="B1" s="11" t="s">
        <v>95</v>
      </c>
      <c r="C1" s="11" t="s">
        <v>94</v>
      </c>
      <c r="D1" t="s">
        <v>92</v>
      </c>
    </row>
    <row r="2" spans="1:6" x14ac:dyDescent="0.3">
      <c r="A2" t="s">
        <v>22</v>
      </c>
      <c r="B2" s="10">
        <v>7</v>
      </c>
      <c r="C2" s="10">
        <v>3</v>
      </c>
      <c r="D2" s="10">
        <f>C2^2*B2</f>
        <v>63</v>
      </c>
    </row>
    <row r="3" spans="1:6" x14ac:dyDescent="0.3">
      <c r="A3" t="s">
        <v>9</v>
      </c>
      <c r="B3" s="10">
        <v>5</v>
      </c>
      <c r="C3" s="10">
        <v>5</v>
      </c>
      <c r="D3" s="10">
        <f t="shared" ref="D3:D19" si="0">C3^2*B3</f>
        <v>125</v>
      </c>
    </row>
    <row r="4" spans="1:6" x14ac:dyDescent="0.3">
      <c r="A4" t="s">
        <v>84</v>
      </c>
      <c r="B4" s="10">
        <v>1</v>
      </c>
      <c r="C4" s="10">
        <v>1</v>
      </c>
      <c r="D4" s="10">
        <f t="shared" si="0"/>
        <v>1</v>
      </c>
    </row>
    <row r="5" spans="1:6" x14ac:dyDescent="0.3">
      <c r="A5" t="s">
        <v>55</v>
      </c>
      <c r="B5" s="10">
        <v>0.75</v>
      </c>
      <c r="C5" s="10">
        <v>1</v>
      </c>
      <c r="D5" s="10">
        <f t="shared" si="0"/>
        <v>0.75</v>
      </c>
    </row>
    <row r="6" spans="1:6" x14ac:dyDescent="0.3">
      <c r="A6" t="s">
        <v>46</v>
      </c>
      <c r="B6" s="10">
        <v>0.5</v>
      </c>
      <c r="C6" s="10">
        <v>1</v>
      </c>
      <c r="D6" s="10">
        <f t="shared" si="0"/>
        <v>0.5</v>
      </c>
    </row>
    <row r="7" spans="1:6" x14ac:dyDescent="0.3">
      <c r="A7" t="s">
        <v>73</v>
      </c>
      <c r="B7" s="10">
        <v>0.5</v>
      </c>
      <c r="C7" s="10">
        <v>1</v>
      </c>
      <c r="D7" s="10">
        <f t="shared" si="0"/>
        <v>0.5</v>
      </c>
    </row>
    <row r="8" spans="1:6" x14ac:dyDescent="0.3">
      <c r="A8" t="s">
        <v>69</v>
      </c>
      <c r="B8" s="10">
        <v>0.5</v>
      </c>
      <c r="C8" s="10">
        <v>1</v>
      </c>
      <c r="D8" s="10">
        <f t="shared" si="0"/>
        <v>0.5</v>
      </c>
    </row>
    <row r="9" spans="1:6" x14ac:dyDescent="0.3">
      <c r="A9" t="s">
        <v>43</v>
      </c>
      <c r="B9" s="10">
        <v>4</v>
      </c>
      <c r="C9" s="10">
        <v>2</v>
      </c>
      <c r="D9" s="10">
        <f t="shared" si="0"/>
        <v>16</v>
      </c>
    </row>
    <row r="10" spans="1:6" x14ac:dyDescent="0.3">
      <c r="A10" t="s">
        <v>62</v>
      </c>
      <c r="B10" s="10">
        <v>2.25</v>
      </c>
      <c r="C10" s="10">
        <v>3</v>
      </c>
      <c r="D10" s="10">
        <f t="shared" si="0"/>
        <v>20.25</v>
      </c>
    </row>
    <row r="11" spans="1:6" x14ac:dyDescent="0.3">
      <c r="A11" t="s">
        <v>31</v>
      </c>
      <c r="B11" s="10">
        <v>4</v>
      </c>
      <c r="C11" s="10">
        <v>2</v>
      </c>
      <c r="D11" s="10">
        <f t="shared" si="0"/>
        <v>16</v>
      </c>
      <c r="F11" t="s">
        <v>93</v>
      </c>
    </row>
    <row r="12" spans="1:6" x14ac:dyDescent="0.3">
      <c r="A12" t="s">
        <v>34</v>
      </c>
      <c r="B12" s="10">
        <v>1</v>
      </c>
      <c r="C12" s="10">
        <v>1</v>
      </c>
      <c r="D12" s="10">
        <f t="shared" si="0"/>
        <v>1</v>
      </c>
    </row>
    <row r="13" spans="1:6" x14ac:dyDescent="0.3">
      <c r="A13" t="s">
        <v>51</v>
      </c>
      <c r="B13" s="10">
        <v>0.75</v>
      </c>
      <c r="C13" s="10">
        <v>1</v>
      </c>
      <c r="D13" s="10">
        <f t="shared" si="0"/>
        <v>0.75</v>
      </c>
    </row>
    <row r="14" spans="1:6" x14ac:dyDescent="0.3">
      <c r="A14" t="s">
        <v>66</v>
      </c>
      <c r="B14" s="10">
        <v>0.5</v>
      </c>
      <c r="C14" s="10">
        <v>1</v>
      </c>
      <c r="D14" s="10">
        <f t="shared" si="0"/>
        <v>0.5</v>
      </c>
    </row>
    <row r="15" spans="1:6" x14ac:dyDescent="0.3">
      <c r="A15" t="s">
        <v>58</v>
      </c>
      <c r="B15" s="10">
        <v>3</v>
      </c>
      <c r="C15" s="10">
        <v>3</v>
      </c>
      <c r="D15" s="10">
        <f t="shared" si="0"/>
        <v>27</v>
      </c>
    </row>
    <row r="16" spans="1:6" x14ac:dyDescent="0.3">
      <c r="A16" t="s">
        <v>77</v>
      </c>
      <c r="B16" s="10">
        <v>0.5</v>
      </c>
      <c r="C16" s="10">
        <v>1</v>
      </c>
      <c r="D16" s="10">
        <f t="shared" si="0"/>
        <v>0.5</v>
      </c>
    </row>
    <row r="17" spans="1:4" x14ac:dyDescent="0.3">
      <c r="A17" t="s">
        <v>80</v>
      </c>
      <c r="B17" s="10">
        <v>0</v>
      </c>
      <c r="C17" s="10">
        <v>1</v>
      </c>
      <c r="D17" s="10">
        <f t="shared" si="0"/>
        <v>0</v>
      </c>
    </row>
    <row r="18" spans="1:4" x14ac:dyDescent="0.3">
      <c r="A18" t="s">
        <v>37</v>
      </c>
      <c r="B18" s="10">
        <v>3</v>
      </c>
      <c r="C18" s="10">
        <v>1</v>
      </c>
      <c r="D18" s="10">
        <f t="shared" si="0"/>
        <v>3</v>
      </c>
    </row>
    <row r="19" spans="1:4" x14ac:dyDescent="0.3">
      <c r="A19" t="s">
        <v>88</v>
      </c>
      <c r="B19" s="10">
        <v>34.25</v>
      </c>
      <c r="C19" s="10">
        <v>29</v>
      </c>
      <c r="D19" s="10">
        <f t="shared" si="0"/>
        <v>28804.25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showGridLines="0" workbookViewId="0">
      <pane ySplit="1" topLeftCell="A2" activePane="bottomLeft" state="frozenSplit"/>
      <selection pane="bottomLeft" activeCell="A7" sqref="A7:XFD9"/>
    </sheetView>
  </sheetViews>
  <sheetFormatPr defaultColWidth="11.77734375" defaultRowHeight="25.2" customHeight="1" x14ac:dyDescent="0.3"/>
  <cols>
    <col min="1" max="1" width="18.6640625" bestFit="1" customWidth="1"/>
    <col min="3" max="3" width="10.109375" bestFit="1" customWidth="1"/>
    <col min="4" max="4" width="9" bestFit="1" customWidth="1"/>
    <col min="5" max="5" width="3.88671875" bestFit="1" customWidth="1"/>
    <col min="6" max="6" width="7.44140625" bestFit="1" customWidth="1"/>
    <col min="7" max="8" width="7.88671875" bestFit="1" customWidth="1"/>
    <col min="9" max="9" width="11.44140625" bestFit="1" customWidth="1"/>
  </cols>
  <sheetData>
    <row r="1" spans="1:13" ht="25.2" customHeight="1" x14ac:dyDescent="0.3">
      <c r="A1" s="7" t="s">
        <v>0</v>
      </c>
      <c r="B1" s="7" t="s">
        <v>1</v>
      </c>
      <c r="C1" s="7" t="s">
        <v>2</v>
      </c>
      <c r="D1" s="7" t="s">
        <v>3</v>
      </c>
      <c r="E1" s="2" t="s">
        <v>4</v>
      </c>
      <c r="F1" s="7" t="s">
        <v>5</v>
      </c>
      <c r="G1" s="7" t="s">
        <v>6</v>
      </c>
      <c r="H1" s="7" t="s">
        <v>7</v>
      </c>
      <c r="I1" s="2" t="s">
        <v>8</v>
      </c>
      <c r="J1" s="1"/>
    </row>
    <row r="2" spans="1:13" ht="25.2" customHeight="1" x14ac:dyDescent="0.3">
      <c r="A2" s="6" t="s">
        <v>9</v>
      </c>
      <c r="B2" s="6" t="s">
        <v>10</v>
      </c>
      <c r="C2" s="6" t="s">
        <v>11</v>
      </c>
      <c r="D2" s="6" t="s">
        <v>12</v>
      </c>
      <c r="E2" s="3" t="s">
        <v>13</v>
      </c>
      <c r="F2" s="6" t="s">
        <v>14</v>
      </c>
      <c r="G2" s="6" t="s">
        <v>15</v>
      </c>
      <c r="H2" s="6" t="s">
        <v>15</v>
      </c>
      <c r="I2" s="4">
        <v>1</v>
      </c>
      <c r="J2" s="1"/>
    </row>
    <row r="3" spans="1:13" ht="25.2" customHeight="1" x14ac:dyDescent="0.3">
      <c r="A3" s="6" t="s">
        <v>9</v>
      </c>
      <c r="B3" s="6" t="s">
        <v>10</v>
      </c>
      <c r="C3" s="6" t="s">
        <v>11</v>
      </c>
      <c r="D3" s="6" t="s">
        <v>12</v>
      </c>
      <c r="E3" s="3" t="s">
        <v>13</v>
      </c>
      <c r="F3" s="6" t="s">
        <v>14</v>
      </c>
      <c r="G3" s="6" t="s">
        <v>17</v>
      </c>
      <c r="H3" s="6" t="s">
        <v>17</v>
      </c>
      <c r="I3" s="4">
        <v>1</v>
      </c>
      <c r="J3" s="1"/>
    </row>
    <row r="4" spans="1:13" ht="25.2" customHeight="1" x14ac:dyDescent="0.3">
      <c r="A4" s="6" t="s">
        <v>9</v>
      </c>
      <c r="B4" s="6" t="s">
        <v>10</v>
      </c>
      <c r="C4" s="6" t="s">
        <v>11</v>
      </c>
      <c r="D4" s="6" t="s">
        <v>12</v>
      </c>
      <c r="E4" s="3" t="s">
        <v>13</v>
      </c>
      <c r="F4" s="6" t="s">
        <v>18</v>
      </c>
      <c r="G4" s="6" t="s">
        <v>19</v>
      </c>
      <c r="H4" s="6" t="s">
        <v>19</v>
      </c>
      <c r="I4" s="4">
        <v>1</v>
      </c>
      <c r="J4" s="1"/>
      <c r="M4" s="5"/>
    </row>
    <row r="5" spans="1:13" ht="25.2" customHeight="1" x14ac:dyDescent="0.3">
      <c r="A5" s="6" t="s">
        <v>9</v>
      </c>
      <c r="B5" s="6" t="s">
        <v>10</v>
      </c>
      <c r="C5" s="6" t="s">
        <v>11</v>
      </c>
      <c r="D5" s="6" t="s">
        <v>12</v>
      </c>
      <c r="E5" s="3" t="s">
        <v>13</v>
      </c>
      <c r="F5" s="6" t="s">
        <v>14</v>
      </c>
      <c r="G5" s="6" t="s">
        <v>20</v>
      </c>
      <c r="H5" s="6" t="s">
        <v>20</v>
      </c>
      <c r="I5" s="4">
        <v>1</v>
      </c>
      <c r="J5" s="1"/>
    </row>
    <row r="6" spans="1:13" ht="25.2" customHeight="1" x14ac:dyDescent="0.3">
      <c r="A6" s="6" t="s">
        <v>9</v>
      </c>
      <c r="B6" s="6" t="s">
        <v>10</v>
      </c>
      <c r="C6" s="6" t="s">
        <v>11</v>
      </c>
      <c r="D6" s="6" t="s">
        <v>12</v>
      </c>
      <c r="E6" s="3" t="s">
        <v>13</v>
      </c>
      <c r="F6" s="6" t="s">
        <v>18</v>
      </c>
      <c r="G6" s="6" t="s">
        <v>21</v>
      </c>
      <c r="H6" s="6" t="s">
        <v>21</v>
      </c>
      <c r="I6" s="4">
        <v>1</v>
      </c>
      <c r="J6" s="1"/>
    </row>
    <row r="7" spans="1:13" ht="25.2" customHeight="1" x14ac:dyDescent="0.3">
      <c r="A7" s="6" t="s">
        <v>22</v>
      </c>
      <c r="B7" s="6" t="s">
        <v>16</v>
      </c>
      <c r="C7" s="6" t="s">
        <v>23</v>
      </c>
      <c r="D7" s="6" t="s">
        <v>24</v>
      </c>
      <c r="E7" s="3" t="s">
        <v>25</v>
      </c>
      <c r="F7" s="6" t="s">
        <v>26</v>
      </c>
      <c r="G7" s="6" t="s">
        <v>27</v>
      </c>
      <c r="H7" s="6" t="s">
        <v>17</v>
      </c>
      <c r="I7" s="4">
        <v>3</v>
      </c>
      <c r="J7" s="1"/>
    </row>
    <row r="8" spans="1:13" ht="25.2" customHeight="1" x14ac:dyDescent="0.3">
      <c r="A8" s="6" t="s">
        <v>22</v>
      </c>
      <c r="B8" s="6" t="s">
        <v>16</v>
      </c>
      <c r="C8" s="6" t="s">
        <v>23</v>
      </c>
      <c r="D8" s="6" t="s">
        <v>24</v>
      </c>
      <c r="E8" s="3" t="s">
        <v>25</v>
      </c>
      <c r="F8" s="6" t="s">
        <v>18</v>
      </c>
      <c r="G8" s="6" t="s">
        <v>28</v>
      </c>
      <c r="H8" s="6" t="s">
        <v>29</v>
      </c>
      <c r="I8" s="4">
        <v>2</v>
      </c>
      <c r="J8" s="1"/>
    </row>
    <row r="9" spans="1:13" ht="25.2" customHeight="1" x14ac:dyDescent="0.3">
      <c r="A9" s="6" t="s">
        <v>22</v>
      </c>
      <c r="B9" s="6" t="s">
        <v>16</v>
      </c>
      <c r="C9" s="6" t="s">
        <v>23</v>
      </c>
      <c r="D9" s="6" t="s">
        <v>24</v>
      </c>
      <c r="E9" s="3" t="s">
        <v>25</v>
      </c>
      <c r="F9" s="6" t="s">
        <v>14</v>
      </c>
      <c r="G9" s="6" t="s">
        <v>30</v>
      </c>
      <c r="H9" s="6" t="s">
        <v>19</v>
      </c>
      <c r="I9" s="4">
        <v>2</v>
      </c>
      <c r="J9" s="1"/>
    </row>
    <row r="10" spans="1:13" ht="25.2" customHeight="1" x14ac:dyDescent="0.3">
      <c r="A10" s="6" t="s">
        <v>31</v>
      </c>
      <c r="B10" s="6" t="s">
        <v>16</v>
      </c>
      <c r="C10" s="6" t="s">
        <v>32</v>
      </c>
      <c r="D10" s="6" t="s">
        <v>33</v>
      </c>
      <c r="E10" s="3"/>
      <c r="F10" s="6" t="s">
        <v>18</v>
      </c>
      <c r="G10" s="6" t="s">
        <v>28</v>
      </c>
      <c r="H10" s="6" t="s">
        <v>29</v>
      </c>
      <c r="I10" s="4">
        <v>2</v>
      </c>
      <c r="J10" s="1"/>
    </row>
    <row r="11" spans="1:13" ht="25.2" customHeight="1" x14ac:dyDescent="0.3">
      <c r="A11" s="6" t="s">
        <v>31</v>
      </c>
      <c r="B11" s="6" t="s">
        <v>16</v>
      </c>
      <c r="C11" s="6" t="s">
        <v>32</v>
      </c>
      <c r="D11" s="6" t="s">
        <v>33</v>
      </c>
      <c r="E11" s="3"/>
      <c r="F11" s="6" t="s">
        <v>14</v>
      </c>
      <c r="G11" s="6" t="s">
        <v>30</v>
      </c>
      <c r="H11" s="6" t="s">
        <v>19</v>
      </c>
      <c r="I11" s="4">
        <v>2</v>
      </c>
      <c r="J11" s="1"/>
    </row>
    <row r="12" spans="1:13" ht="25.2" customHeight="1" x14ac:dyDescent="0.3">
      <c r="A12" s="6" t="s">
        <v>34</v>
      </c>
      <c r="B12" s="6" t="s">
        <v>16</v>
      </c>
      <c r="C12" s="6" t="s">
        <v>35</v>
      </c>
      <c r="D12" s="6" t="s">
        <v>36</v>
      </c>
      <c r="E12" s="3" t="s">
        <v>25</v>
      </c>
      <c r="F12" s="6" t="s">
        <v>14</v>
      </c>
      <c r="G12" s="6" t="s">
        <v>20</v>
      </c>
      <c r="H12" s="6" t="s">
        <v>20</v>
      </c>
      <c r="I12" s="4">
        <v>1</v>
      </c>
      <c r="J12" s="1"/>
    </row>
    <row r="13" spans="1:13" ht="25.2" customHeight="1" x14ac:dyDescent="0.3">
      <c r="A13" s="6" t="s">
        <v>37</v>
      </c>
      <c r="B13" s="6" t="s">
        <v>16</v>
      </c>
      <c r="C13" s="6" t="s">
        <v>38</v>
      </c>
      <c r="D13" s="6" t="s">
        <v>39</v>
      </c>
      <c r="E13" s="3" t="s">
        <v>40</v>
      </c>
      <c r="F13" s="6" t="s">
        <v>14</v>
      </c>
      <c r="G13" s="6" t="s">
        <v>41</v>
      </c>
      <c r="H13" s="6" t="s">
        <v>42</v>
      </c>
      <c r="I13" s="4">
        <v>3</v>
      </c>
      <c r="J13" s="1"/>
    </row>
    <row r="14" spans="1:13" ht="25.2" customHeight="1" x14ac:dyDescent="0.3">
      <c r="A14" s="6" t="s">
        <v>43</v>
      </c>
      <c r="B14" s="6" t="s">
        <v>16</v>
      </c>
      <c r="C14" s="6" t="s">
        <v>44</v>
      </c>
      <c r="D14" s="6" t="s">
        <v>45</v>
      </c>
      <c r="E14" s="3" t="s">
        <v>13</v>
      </c>
      <c r="F14" s="6" t="s">
        <v>18</v>
      </c>
      <c r="G14" s="6" t="s">
        <v>28</v>
      </c>
      <c r="H14" s="6" t="s">
        <v>29</v>
      </c>
      <c r="I14" s="4">
        <v>2</v>
      </c>
      <c r="J14" s="1"/>
    </row>
    <row r="15" spans="1:13" ht="25.2" customHeight="1" x14ac:dyDescent="0.3">
      <c r="A15" s="6" t="s">
        <v>43</v>
      </c>
      <c r="B15" s="6" t="s">
        <v>16</v>
      </c>
      <c r="C15" s="6" t="s">
        <v>44</v>
      </c>
      <c r="D15" s="6" t="s">
        <v>45</v>
      </c>
      <c r="E15" s="3" t="s">
        <v>13</v>
      </c>
      <c r="F15" s="6" t="s">
        <v>14</v>
      </c>
      <c r="G15" s="6" t="s">
        <v>30</v>
      </c>
      <c r="H15" s="6" t="s">
        <v>19</v>
      </c>
      <c r="I15" s="4">
        <v>2</v>
      </c>
      <c r="J15" s="1"/>
    </row>
    <row r="16" spans="1:13" ht="25.2" customHeight="1" x14ac:dyDescent="0.3">
      <c r="A16" s="6" t="s">
        <v>46</v>
      </c>
      <c r="B16" s="6" t="s">
        <v>16</v>
      </c>
      <c r="C16" s="6" t="s">
        <v>47</v>
      </c>
      <c r="D16" s="6" t="s">
        <v>48</v>
      </c>
      <c r="E16" s="3" t="s">
        <v>49</v>
      </c>
      <c r="F16" s="6" t="s">
        <v>50</v>
      </c>
      <c r="G16" s="6" t="s">
        <v>17</v>
      </c>
      <c r="H16" s="6" t="s">
        <v>17</v>
      </c>
      <c r="I16" s="4">
        <v>0.5</v>
      </c>
      <c r="J16" s="1"/>
    </row>
    <row r="17" spans="1:10" ht="25.2" customHeight="1" x14ac:dyDescent="0.3">
      <c r="A17" s="6" t="s">
        <v>51</v>
      </c>
      <c r="B17" s="6"/>
      <c r="C17" s="6" t="s">
        <v>52</v>
      </c>
      <c r="D17" s="6" t="s">
        <v>53</v>
      </c>
      <c r="E17" s="3" t="s">
        <v>49</v>
      </c>
      <c r="F17" s="6" t="s">
        <v>54</v>
      </c>
      <c r="G17" s="6" t="s">
        <v>20</v>
      </c>
      <c r="H17" s="6" t="s">
        <v>20</v>
      </c>
      <c r="I17" s="4">
        <v>0.75</v>
      </c>
      <c r="J17" s="1"/>
    </row>
    <row r="18" spans="1:10" ht="25.2" customHeight="1" x14ac:dyDescent="0.3">
      <c r="A18" s="6" t="s">
        <v>55</v>
      </c>
      <c r="B18" s="6"/>
      <c r="C18" s="6" t="s">
        <v>56</v>
      </c>
      <c r="D18" s="6" t="s">
        <v>57</v>
      </c>
      <c r="E18" s="3" t="s">
        <v>25</v>
      </c>
      <c r="F18" s="6" t="s">
        <v>54</v>
      </c>
      <c r="G18" s="6" t="s">
        <v>20</v>
      </c>
      <c r="H18" s="6" t="s">
        <v>20</v>
      </c>
      <c r="I18" s="4">
        <v>0.75</v>
      </c>
      <c r="J18" s="1"/>
    </row>
    <row r="19" spans="1:10" ht="25.2" customHeight="1" x14ac:dyDescent="0.3">
      <c r="A19" s="6" t="s">
        <v>58</v>
      </c>
      <c r="B19" s="6" t="s">
        <v>59</v>
      </c>
      <c r="C19" s="6" t="s">
        <v>60</v>
      </c>
      <c r="D19" s="6" t="s">
        <v>61</v>
      </c>
      <c r="E19" s="3" t="s">
        <v>25</v>
      </c>
      <c r="F19" s="6" t="s">
        <v>14</v>
      </c>
      <c r="G19" s="6" t="s">
        <v>17</v>
      </c>
      <c r="H19" s="6" t="s">
        <v>17</v>
      </c>
      <c r="I19" s="4">
        <v>1</v>
      </c>
      <c r="J19" s="1"/>
    </row>
    <row r="20" spans="1:10" ht="25.2" customHeight="1" x14ac:dyDescent="0.3">
      <c r="A20" s="6" t="s">
        <v>58</v>
      </c>
      <c r="B20" s="6" t="s">
        <v>59</v>
      </c>
      <c r="C20" s="6" t="s">
        <v>60</v>
      </c>
      <c r="D20" s="6" t="s">
        <v>61</v>
      </c>
      <c r="E20" s="3" t="s">
        <v>25</v>
      </c>
      <c r="F20" s="6" t="s">
        <v>14</v>
      </c>
      <c r="G20" s="6" t="s">
        <v>20</v>
      </c>
      <c r="H20" s="6" t="s">
        <v>20</v>
      </c>
      <c r="I20" s="4">
        <v>1</v>
      </c>
      <c r="J20" s="1"/>
    </row>
    <row r="21" spans="1:10" ht="25.2" customHeight="1" x14ac:dyDescent="0.3">
      <c r="A21" s="6" t="s">
        <v>58</v>
      </c>
      <c r="B21" s="6" t="s">
        <v>59</v>
      </c>
      <c r="C21" s="6" t="s">
        <v>60</v>
      </c>
      <c r="D21" s="6" t="s">
        <v>61</v>
      </c>
      <c r="E21" s="3" t="s">
        <v>25</v>
      </c>
      <c r="F21" s="6" t="s">
        <v>18</v>
      </c>
      <c r="G21" s="6" t="s">
        <v>21</v>
      </c>
      <c r="H21" s="6" t="s">
        <v>21</v>
      </c>
      <c r="I21" s="4">
        <v>1</v>
      </c>
      <c r="J21" s="1"/>
    </row>
    <row r="22" spans="1:10" ht="25.2" customHeight="1" x14ac:dyDescent="0.3">
      <c r="A22" s="6" t="s">
        <v>62</v>
      </c>
      <c r="B22" s="6" t="s">
        <v>16</v>
      </c>
      <c r="C22" s="6" t="s">
        <v>63</v>
      </c>
      <c r="D22" s="6" t="s">
        <v>64</v>
      </c>
      <c r="E22" s="3" t="s">
        <v>25</v>
      </c>
      <c r="F22" s="6" t="s">
        <v>26</v>
      </c>
      <c r="G22" s="6" t="s">
        <v>17</v>
      </c>
      <c r="H22" s="6" t="s">
        <v>17</v>
      </c>
      <c r="I22" s="4">
        <v>1</v>
      </c>
      <c r="J22" s="1"/>
    </row>
    <row r="23" spans="1:10" ht="25.2" customHeight="1" x14ac:dyDescent="0.3">
      <c r="A23" s="6" t="s">
        <v>62</v>
      </c>
      <c r="B23" s="6" t="s">
        <v>16</v>
      </c>
      <c r="C23" s="6" t="s">
        <v>63</v>
      </c>
      <c r="D23" s="6" t="s">
        <v>64</v>
      </c>
      <c r="E23" s="3" t="s">
        <v>25</v>
      </c>
      <c r="F23" s="6" t="s">
        <v>14</v>
      </c>
      <c r="G23" s="6" t="s">
        <v>20</v>
      </c>
      <c r="H23" s="6" t="s">
        <v>20</v>
      </c>
      <c r="I23" s="4">
        <v>1</v>
      </c>
      <c r="J23" s="1"/>
    </row>
    <row r="24" spans="1:10" ht="25.2" customHeight="1" x14ac:dyDescent="0.3">
      <c r="A24" s="6" t="s">
        <v>62</v>
      </c>
      <c r="B24" s="6" t="s">
        <v>16</v>
      </c>
      <c r="C24" s="6" t="s">
        <v>63</v>
      </c>
      <c r="D24" s="6" t="s">
        <v>64</v>
      </c>
      <c r="E24" s="3" t="s">
        <v>25</v>
      </c>
      <c r="F24" s="6" t="s">
        <v>65</v>
      </c>
      <c r="G24" s="6" t="s">
        <v>21</v>
      </c>
      <c r="H24" s="6" t="s">
        <v>21</v>
      </c>
      <c r="I24" s="4">
        <v>0.25</v>
      </c>
      <c r="J24" s="1"/>
    </row>
    <row r="25" spans="1:10" ht="25.2" customHeight="1" x14ac:dyDescent="0.3">
      <c r="A25" s="6" t="s">
        <v>66</v>
      </c>
      <c r="B25" s="6" t="s">
        <v>16</v>
      </c>
      <c r="C25" s="6" t="s">
        <v>67</v>
      </c>
      <c r="D25" s="6" t="s">
        <v>68</v>
      </c>
      <c r="E25" s="3" t="s">
        <v>25</v>
      </c>
      <c r="F25" s="6" t="s">
        <v>50</v>
      </c>
      <c r="G25" s="6" t="s">
        <v>21</v>
      </c>
      <c r="H25" s="6" t="s">
        <v>21</v>
      </c>
      <c r="I25" s="4">
        <v>0.5</v>
      </c>
      <c r="J25" s="1"/>
    </row>
    <row r="26" spans="1:10" ht="25.2" customHeight="1" x14ac:dyDescent="0.3">
      <c r="A26" s="6" t="s">
        <v>69</v>
      </c>
      <c r="B26" s="6" t="s">
        <v>16</v>
      </c>
      <c r="C26" s="6" t="s">
        <v>70</v>
      </c>
      <c r="D26" s="6" t="s">
        <v>71</v>
      </c>
      <c r="E26" s="3" t="s">
        <v>72</v>
      </c>
      <c r="F26" s="6" t="s">
        <v>50</v>
      </c>
      <c r="G26" s="6" t="s">
        <v>21</v>
      </c>
      <c r="H26" s="6" t="s">
        <v>21</v>
      </c>
      <c r="I26" s="4">
        <v>0.5</v>
      </c>
      <c r="J26" s="1"/>
    </row>
    <row r="27" spans="1:10" ht="25.2" customHeight="1" x14ac:dyDescent="0.3">
      <c r="A27" s="6" t="s">
        <v>73</v>
      </c>
      <c r="B27" s="6" t="s">
        <v>74</v>
      </c>
      <c r="C27" s="6" t="s">
        <v>75</v>
      </c>
      <c r="D27" s="6" t="s">
        <v>76</v>
      </c>
      <c r="E27" s="3" t="s">
        <v>25</v>
      </c>
      <c r="F27" s="6" t="s">
        <v>54</v>
      </c>
      <c r="G27" s="6" t="s">
        <v>21</v>
      </c>
      <c r="H27" s="6" t="s">
        <v>21</v>
      </c>
      <c r="I27" s="4">
        <v>0.5</v>
      </c>
      <c r="J27" s="1"/>
    </row>
    <row r="28" spans="1:10" ht="25.2" customHeight="1" x14ac:dyDescent="0.3">
      <c r="A28" s="6" t="s">
        <v>77</v>
      </c>
      <c r="B28" s="6" t="s">
        <v>16</v>
      </c>
      <c r="C28" s="6" t="s">
        <v>78</v>
      </c>
      <c r="D28" s="6" t="s">
        <v>79</v>
      </c>
      <c r="E28" s="3" t="s">
        <v>25</v>
      </c>
      <c r="F28" s="6" t="s">
        <v>26</v>
      </c>
      <c r="G28" s="6" t="s">
        <v>21</v>
      </c>
      <c r="H28" s="6" t="s">
        <v>21</v>
      </c>
      <c r="I28" s="4">
        <v>0.5</v>
      </c>
      <c r="J28" s="1"/>
    </row>
    <row r="29" spans="1:10" ht="25.2" customHeight="1" x14ac:dyDescent="0.3">
      <c r="A29" s="6" t="s">
        <v>80</v>
      </c>
      <c r="B29" s="6" t="s">
        <v>81</v>
      </c>
      <c r="C29" s="6" t="s">
        <v>82</v>
      </c>
      <c r="D29" s="6" t="s">
        <v>83</v>
      </c>
      <c r="E29" s="3" t="s">
        <v>25</v>
      </c>
      <c r="F29" s="6" t="s">
        <v>14</v>
      </c>
      <c r="G29" s="6" t="s">
        <v>41</v>
      </c>
      <c r="H29" s="6" t="s">
        <v>16</v>
      </c>
      <c r="I29" s="4">
        <v>0</v>
      </c>
      <c r="J29" s="1"/>
    </row>
    <row r="30" spans="1:10" ht="25.2" customHeight="1" x14ac:dyDescent="0.3">
      <c r="A30" s="6" t="s">
        <v>84</v>
      </c>
      <c r="B30" s="6" t="s">
        <v>85</v>
      </c>
      <c r="C30" s="6" t="s">
        <v>86</v>
      </c>
      <c r="D30" s="6" t="s">
        <v>87</v>
      </c>
      <c r="E30" s="3" t="s">
        <v>25</v>
      </c>
      <c r="F30" s="6" t="s">
        <v>14</v>
      </c>
      <c r="G30" s="6" t="s">
        <v>20</v>
      </c>
      <c r="H30" s="6" t="s">
        <v>20</v>
      </c>
      <c r="I30" s="4">
        <v>1</v>
      </c>
      <c r="J30" s="1"/>
    </row>
  </sheetData>
  <pageMargins left="0.39370077848434448" right="0.39370077848434448" top="0.19685038924217224" bottom="0" header="0" footer="0"/>
  <pageSetup paperSize="9" orientation="portrait"/>
  <headerFooter>
    <oddFooter>&amp;R&amp;"Arial"&amp;9 Page 1 of 1</oddFooter>
  </headerFooter>
  <rowBreaks count="1" manualBreakCount="1">
    <brk id="43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ADMStaffAbsenceReport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Elizabeth Morgan</cp:lastModifiedBy>
  <dcterms:created xsi:type="dcterms:W3CDTF">2020-10-21T13:40:39Z</dcterms:created>
  <dcterms:modified xsi:type="dcterms:W3CDTF">2020-10-21T13:40:39Z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4ea322-e696-43be-b0ed-260a1ad55138_Enabled">
    <vt:lpwstr>true</vt:lpwstr>
  </property>
  <property fmtid="{D5CDD505-2E9C-101B-9397-08002B2CF9AE}" pid="3" name="MSIP_Label_dd4ea322-e696-43be-b0ed-260a1ad55138_SetDate">
    <vt:lpwstr>2020-10-21T10:21:14Z</vt:lpwstr>
  </property>
  <property fmtid="{D5CDD505-2E9C-101B-9397-08002B2CF9AE}" pid="4" name="MSIP_Label_dd4ea322-e696-43be-b0ed-260a1ad55138_Method">
    <vt:lpwstr>Privileged</vt:lpwstr>
  </property>
  <property fmtid="{D5CDD505-2E9C-101B-9397-08002B2CF9AE}" pid="5" name="MSIP_Label_dd4ea322-e696-43be-b0ed-260a1ad55138_Name">
    <vt:lpwstr>Public</vt:lpwstr>
  </property>
  <property fmtid="{D5CDD505-2E9C-101B-9397-08002B2CF9AE}" pid="6" name="MSIP_Label_dd4ea322-e696-43be-b0ed-260a1ad55138_SiteId">
    <vt:lpwstr>3a9f4f27-83da-43ab-b7fa-e201f9f71643</vt:lpwstr>
  </property>
  <property fmtid="{D5CDD505-2E9C-101B-9397-08002B2CF9AE}" pid="7" name="MSIP_Label_dd4ea322-e696-43be-b0ed-260a1ad55138_ActionId">
    <vt:lpwstr>6ae2fd7b-0ca7-4e2a-8757-706a4dcc06ff</vt:lpwstr>
  </property>
  <property fmtid="{D5CDD505-2E9C-101B-9397-08002B2CF9AE}" pid="8" name="MSIP_Label_dd4ea322-e696-43be-b0ed-260a1ad55138_ContentBits">
    <vt:lpwstr>0</vt:lpwstr>
  </property>
</Properties>
</file>