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120" windowWidth="124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2" i="1" l="1"/>
  <c r="P2" i="2"/>
  <c r="O2" i="2"/>
  <c r="D2" i="2"/>
  <c r="E2" i="2"/>
  <c r="F2" i="2"/>
  <c r="G2" i="2"/>
  <c r="H2" i="2"/>
  <c r="I2" i="2"/>
  <c r="J2" i="2"/>
  <c r="K2" i="2"/>
  <c r="L2" i="2"/>
  <c r="M2" i="2"/>
  <c r="C2" i="2"/>
  <c r="B2" i="2"/>
  <c r="G3" i="1"/>
  <c r="G4" i="1"/>
  <c r="G5" i="1"/>
  <c r="G6" i="1"/>
  <c r="G7" i="1"/>
  <c r="G8" i="1"/>
  <c r="G9" i="1"/>
  <c r="G10" i="1"/>
  <c r="G2" i="1"/>
  <c r="F3" i="1"/>
  <c r="F4" i="1"/>
  <c r="F5" i="1"/>
  <c r="F6" i="1"/>
  <c r="F7" i="1"/>
  <c r="F8" i="1"/>
  <c r="F9" i="1"/>
  <c r="F10" i="1"/>
  <c r="F2" i="1"/>
  <c r="A2" i="2"/>
  <c r="E4" i="1"/>
  <c r="E5" i="1"/>
  <c r="E6" i="1"/>
  <c r="E7" i="1"/>
  <c r="E8" i="1"/>
  <c r="E9" i="1"/>
  <c r="E10" i="1"/>
  <c r="E3" i="1"/>
  <c r="D4" i="1"/>
  <c r="D5" i="1"/>
  <c r="D6" i="1"/>
  <c r="D7" i="1"/>
  <c r="D8" i="1"/>
  <c r="D9" i="1"/>
  <c r="D10" i="1"/>
  <c r="D3" i="1"/>
  <c r="A3" i="2" l="1"/>
</calcChain>
</file>

<file path=xl/sharedStrings.xml><?xml version="1.0" encoding="utf-8"?>
<sst xmlns="http://schemas.openxmlformats.org/spreadsheetml/2006/main" count="7" uniqueCount="6">
  <si>
    <t>Date</t>
  </si>
  <si>
    <t>Time</t>
  </si>
  <si>
    <t>Seq</t>
  </si>
  <si>
    <t>Change</t>
  </si>
  <si>
    <t>Seq2</t>
  </si>
  <si>
    <t>Compound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</si>
</sst>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dd/mm/yyyy;@"/>
    <numFmt numFmtId="171" formatCode="h:mm:ss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9" fontId="0" fillId="0" borderId="0" xfId="0" applyNumberFormat="1"/>
    <xf numFmtId="171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vertical="center" wrapText="1"/>
    </xf>
    <xf numFmtId="21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0"/>
  <sheetViews>
    <sheetView tabSelected="1" workbookViewId="0">
      <selection activeCell="G15" sqref="G15"/>
    </sheetView>
  </sheetViews>
  <sheetFormatPr defaultRowHeight="15" x14ac:dyDescent="0.25"/>
  <cols>
    <col min="1" max="1" width="13.140625" customWidth="1"/>
    <col min="2" max="2" width="11.7109375" customWidth="1"/>
    <col min="4" max="4" width="4.5703125" customWidth="1"/>
    <col min="5" max="5" width="5.140625" customWidth="1"/>
    <col min="6" max="6" width="19" customWidth="1"/>
    <col min="7" max="7" width="8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</v>
      </c>
    </row>
    <row r="2" spans="1:7" x14ac:dyDescent="0.25">
      <c r="A2" s="1">
        <v>41641.322685185187</v>
      </c>
      <c r="B2" s="2">
        <v>41641.322687696796</v>
      </c>
      <c r="C2">
        <v>1</v>
      </c>
      <c r="D2" t="str">
        <f>IF(TEXT(A2,"mm/dd/yyyy")&lt;&gt;TEXT(A1,"mm/dd/yyyy"),"D","S")</f>
        <v>D</v>
      </c>
      <c r="E2">
        <v>1</v>
      </c>
      <c r="F2" t="str">
        <f>TEXT(A2,"dd/mm/yyyy")&amp;E2</f>
        <v>02/01/20141</v>
      </c>
      <c r="G2" s="2">
        <f>B2</f>
        <v>41641.322687696796</v>
      </c>
    </row>
    <row r="3" spans="1:7" x14ac:dyDescent="0.25">
      <c r="A3" s="4">
        <v>41641</v>
      </c>
      <c r="B3" s="5">
        <v>0.515625</v>
      </c>
      <c r="C3">
        <v>2</v>
      </c>
      <c r="D3" t="str">
        <f>IF(TEXT(A3,"mm/dd/yyyy")&lt;&gt;TEXT(A2,"mm/dd/yyyy"),"D","S")</f>
        <v>S</v>
      </c>
      <c r="E3">
        <f>IF(D3="S",E2+1,1)</f>
        <v>2</v>
      </c>
      <c r="F3" t="str">
        <f t="shared" ref="F3:F10" si="0">TEXT(A3,"dd/mm/yyyy")&amp;E3</f>
        <v>02/01/20142</v>
      </c>
      <c r="G3" s="2">
        <f t="shared" ref="G3:G10" si="1">B3</f>
        <v>0.515625</v>
      </c>
    </row>
    <row r="4" spans="1:7" x14ac:dyDescent="0.25">
      <c r="A4" s="4">
        <v>41641</v>
      </c>
      <c r="B4" s="5">
        <v>0.53265046296296303</v>
      </c>
      <c r="C4">
        <v>3</v>
      </c>
      <c r="D4" t="str">
        <f t="shared" ref="D4:D10" si="2">IF(TEXT(A4,"mm/dd/yyyy")&lt;&gt;TEXT(A3,"mm/dd/yyyy"),"D","S")</f>
        <v>S</v>
      </c>
      <c r="E4">
        <f t="shared" ref="E4:E10" si="3">IF(D4="S",E3+1,1)</f>
        <v>3</v>
      </c>
      <c r="F4" t="str">
        <f t="shared" si="0"/>
        <v>02/01/20143</v>
      </c>
      <c r="G4" s="2">
        <f t="shared" si="1"/>
        <v>0.53265046296296303</v>
      </c>
    </row>
    <row r="5" spans="1:7" x14ac:dyDescent="0.25">
      <c r="A5" s="4">
        <v>41641</v>
      </c>
      <c r="B5" s="5">
        <v>0.59552083333333339</v>
      </c>
      <c r="C5">
        <v>4</v>
      </c>
      <c r="D5" t="str">
        <f t="shared" si="2"/>
        <v>S</v>
      </c>
      <c r="E5">
        <f t="shared" si="3"/>
        <v>4</v>
      </c>
      <c r="F5" t="str">
        <f t="shared" si="0"/>
        <v>02/01/20144</v>
      </c>
      <c r="G5" s="2">
        <f t="shared" si="1"/>
        <v>0.59552083333333339</v>
      </c>
    </row>
    <row r="6" spans="1:7" x14ac:dyDescent="0.25">
      <c r="A6" s="4">
        <v>41641</v>
      </c>
      <c r="B6" s="5">
        <v>0.72355324074074068</v>
      </c>
      <c r="C6">
        <v>5</v>
      </c>
      <c r="D6" t="str">
        <f t="shared" si="2"/>
        <v>S</v>
      </c>
      <c r="E6">
        <f t="shared" si="3"/>
        <v>5</v>
      </c>
      <c r="F6" t="str">
        <f t="shared" si="0"/>
        <v>02/01/20145</v>
      </c>
      <c r="G6" s="2">
        <f t="shared" si="1"/>
        <v>0.72355324074074068</v>
      </c>
    </row>
    <row r="7" spans="1:7" x14ac:dyDescent="0.25">
      <c r="A7" s="4">
        <v>41642</v>
      </c>
      <c r="B7" s="5">
        <v>0.3275925925925926</v>
      </c>
      <c r="C7">
        <v>6</v>
      </c>
      <c r="D7" t="str">
        <f t="shared" si="2"/>
        <v>D</v>
      </c>
      <c r="E7">
        <f t="shared" si="3"/>
        <v>1</v>
      </c>
      <c r="F7" t="str">
        <f t="shared" si="0"/>
        <v>03/01/20141</v>
      </c>
      <c r="G7" s="2">
        <f t="shared" si="1"/>
        <v>0.3275925925925926</v>
      </c>
    </row>
    <row r="8" spans="1:7" x14ac:dyDescent="0.25">
      <c r="A8" s="4">
        <v>41642</v>
      </c>
      <c r="B8" s="5">
        <v>0.50921296296296303</v>
      </c>
      <c r="C8">
        <v>7</v>
      </c>
      <c r="D8" t="str">
        <f t="shared" si="2"/>
        <v>S</v>
      </c>
      <c r="E8">
        <f t="shared" si="3"/>
        <v>2</v>
      </c>
      <c r="F8" t="str">
        <f t="shared" si="0"/>
        <v>03/01/20142</v>
      </c>
      <c r="G8" s="2">
        <f t="shared" si="1"/>
        <v>0.50921296296296303</v>
      </c>
    </row>
    <row r="9" spans="1:7" x14ac:dyDescent="0.25">
      <c r="A9" s="4">
        <v>41642</v>
      </c>
      <c r="B9" s="5">
        <v>0.54814814814814816</v>
      </c>
      <c r="C9">
        <v>8</v>
      </c>
      <c r="D9" t="str">
        <f t="shared" si="2"/>
        <v>S</v>
      </c>
      <c r="E9">
        <f t="shared" si="3"/>
        <v>3</v>
      </c>
      <c r="F9" t="str">
        <f t="shared" si="0"/>
        <v>03/01/20143</v>
      </c>
      <c r="G9" s="2">
        <f t="shared" si="1"/>
        <v>0.54814814814814816</v>
      </c>
    </row>
    <row r="10" spans="1:7" x14ac:dyDescent="0.25">
      <c r="A10" s="4">
        <v>41642</v>
      </c>
      <c r="B10" s="5">
        <v>0.69824074074074083</v>
      </c>
      <c r="C10">
        <v>9</v>
      </c>
      <c r="D10" t="str">
        <f t="shared" si="2"/>
        <v>S</v>
      </c>
      <c r="E10">
        <f t="shared" si="3"/>
        <v>4</v>
      </c>
      <c r="F10" t="str">
        <f t="shared" si="0"/>
        <v>03/01/20144</v>
      </c>
      <c r="G10" s="2">
        <f t="shared" si="1"/>
        <v>0.69824074074074083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19"/>
  <sheetViews>
    <sheetView topLeftCell="C1" workbookViewId="0">
      <selection activeCell="P2" sqref="P2"/>
    </sheetView>
  </sheetViews>
  <sheetFormatPr defaultRowHeight="15" x14ac:dyDescent="0.25"/>
  <cols>
    <col min="1" max="2" width="11.5703125" customWidth="1"/>
    <col min="3" max="3" width="10.5703125" customWidth="1"/>
    <col min="4" max="13" width="6.28515625" customWidth="1"/>
  </cols>
  <sheetData>
    <row r="1" spans="1:16" x14ac:dyDescent="0.25">
      <c r="A1" s="3"/>
      <c r="B1" s="3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</row>
    <row r="2" spans="1:16" x14ac:dyDescent="0.25">
      <c r="A2" s="3">
        <f>Sheet1!A2</f>
        <v>41641.322685185187</v>
      </c>
      <c r="B2" s="3" t="str">
        <f>TEXT(A2,"dd/mm/yyyy")</f>
        <v>02/01/2014</v>
      </c>
      <c r="C2">
        <f>IFERROR(VLOOKUP($B2&amp;C$1,Sheet1!$F$2:$G$10,2,FALSE),0)</f>
        <v>41641.322687696796</v>
      </c>
      <c r="D2">
        <f>IFERROR(VLOOKUP($B2&amp;D$1,Sheet1!$F$2:$G$10,2,FALSE),0)</f>
        <v>0.515625</v>
      </c>
      <c r="E2">
        <f>IFERROR(VLOOKUP($B2&amp;E$1,Sheet1!$F$2:$G$10,2,FALSE),0)</f>
        <v>0.53265046296296303</v>
      </c>
      <c r="F2">
        <f>IFERROR(VLOOKUP($B2&amp;F$1,Sheet1!$F$2:$G$10,2,FALSE),0)</f>
        <v>0.59552083333333339</v>
      </c>
      <c r="G2">
        <f>IFERROR(VLOOKUP($B2&amp;G$1,Sheet1!$F$2:$G$10,2,FALSE),0)</f>
        <v>0.72355324074074068</v>
      </c>
      <c r="H2">
        <f>IFERROR(VLOOKUP($B2&amp;H$1,Sheet1!$F$2:$G$10,2,FALSE),0)</f>
        <v>0</v>
      </c>
      <c r="I2">
        <f>IFERROR(VLOOKUP($B2&amp;I$1,Sheet1!$F$2:$G$10,2,FALSE),0)</f>
        <v>0</v>
      </c>
      <c r="J2">
        <f>IFERROR(VLOOKUP($B2&amp;J$1,Sheet1!$F$2:$G$10,2,FALSE),0)</f>
        <v>0</v>
      </c>
      <c r="K2">
        <f>IFERROR(VLOOKUP($B2&amp;K$1,Sheet1!$F$2:$G$10,2,FALSE),0)</f>
        <v>0</v>
      </c>
      <c r="L2">
        <f>IFERROR(VLOOKUP($B2&amp;L$1,Sheet1!$F$2:$G$10,2,FALSE),0)</f>
        <v>0</v>
      </c>
      <c r="M2">
        <f>IFERROR(VLOOKUP($B2&amp;M$1,Sheet1!$F$2:$G$10,2,FALSE),0)</f>
        <v>0</v>
      </c>
      <c r="O2">
        <f>D2</f>
        <v>0.515625</v>
      </c>
      <c r="P2">
        <f>MAX(D2:M2)</f>
        <v>0.72355324074074068</v>
      </c>
    </row>
    <row r="3" spans="1:16" x14ac:dyDescent="0.25">
      <c r="A3" s="3">
        <f>A2+1</f>
        <v>41642.322685185187</v>
      </c>
      <c r="B3" s="3"/>
    </row>
    <row r="4" spans="1:16" x14ac:dyDescent="0.25">
      <c r="A4" s="3"/>
      <c r="B4" s="3"/>
    </row>
    <row r="5" spans="1:16" x14ac:dyDescent="0.25">
      <c r="A5" s="3"/>
      <c r="B5" s="3"/>
    </row>
    <row r="6" spans="1:16" x14ac:dyDescent="0.25">
      <c r="A6" s="3"/>
      <c r="B6" s="3"/>
    </row>
    <row r="7" spans="1:16" x14ac:dyDescent="0.25">
      <c r="A7" s="3"/>
      <c r="B7" s="3"/>
    </row>
    <row r="8" spans="1:16" x14ac:dyDescent="0.25">
      <c r="A8" s="3"/>
      <c r="B8" s="3"/>
    </row>
    <row r="9" spans="1:16" x14ac:dyDescent="0.25">
      <c r="A9" s="3"/>
      <c r="B9" s="3"/>
    </row>
    <row r="10" spans="1:16" x14ac:dyDescent="0.25">
      <c r="A10" s="3"/>
      <c r="B10" s="3"/>
    </row>
    <row r="11" spans="1:16" x14ac:dyDescent="0.25">
      <c r="A11" s="3"/>
      <c r="B11" s="3"/>
    </row>
    <row r="12" spans="1:16" x14ac:dyDescent="0.25">
      <c r="A12" s="3"/>
      <c r="B12" s="3"/>
    </row>
    <row r="13" spans="1:16" x14ac:dyDescent="0.25">
      <c r="A13" s="3"/>
      <c r="B13" s="3"/>
    </row>
    <row r="14" spans="1:16" x14ac:dyDescent="0.25">
      <c r="A14" s="3"/>
      <c r="B14" s="3"/>
    </row>
    <row r="15" spans="1:16" x14ac:dyDescent="0.25">
      <c r="A15" s="3"/>
      <c r="B15" s="3"/>
    </row>
    <row r="16" spans="1:16" x14ac:dyDescent="0.25">
      <c r="A16" s="3"/>
      <c r="B16" s="3"/>
    </row>
    <row r="17" spans="1:2" x14ac:dyDescent="0.25">
      <c r="A17" s="3"/>
      <c r="B17" s="3"/>
    </row>
    <row r="18" spans="1:2" x14ac:dyDescent="0.25">
      <c r="A18" s="3"/>
      <c r="B18" s="3"/>
    </row>
    <row r="19" spans="1:2" x14ac:dyDescent="0.25">
      <c r="A19" s="3"/>
      <c r="B1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2016-11-29T08:10:17Z</dcterms:created>
  <dcterms:modified xsi:type="dcterms:W3CDTF">2016-11-29T09:12:31Z</dcterms:modified>
</cp:coreProperties>
</file>