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19155" windowHeight="8505"/>
  </bookViews>
  <sheets>
    <sheet name="Calculator" sheetId="1" r:id="rId1"/>
    <sheet name="Prices" sheetId="2" r:id="rId2"/>
  </sheets>
  <calcPr calcId="125725"/>
</workbook>
</file>

<file path=xl/calcChain.xml><?xml version="1.0" encoding="utf-8"?>
<calcChain xmlns="http://schemas.openxmlformats.org/spreadsheetml/2006/main">
  <c r="J9" i="1"/>
  <c r="G9"/>
</calcChain>
</file>

<file path=xl/sharedStrings.xml><?xml version="1.0" encoding="utf-8"?>
<sst xmlns="http://schemas.openxmlformats.org/spreadsheetml/2006/main" count="21" uniqueCount="21">
  <si>
    <t>Number of cores:</t>
  </si>
  <si>
    <t>Number of clients:</t>
  </si>
  <si>
    <t>Media</t>
  </si>
  <si>
    <t>Supplier:</t>
  </si>
  <si>
    <t>Ramesys</t>
  </si>
  <si>
    <t>Date:</t>
  </si>
  <si>
    <t>Note:</t>
  </si>
  <si>
    <t>http://rols.ramesys.com/Windows-SQL-Server-2012-C742.aspx</t>
  </si>
  <si>
    <t>Windows SQL Server Standard 2012 Licence</t>
  </si>
  <si>
    <t>Windows SQL Server Standard 2010 2 Core Licence (No CAL's Required)</t>
  </si>
  <si>
    <t>Windows SQL Server 2012 User CAL</t>
  </si>
  <si>
    <t>Windows SQL Server Enterprise per core 2012 Media</t>
  </si>
  <si>
    <t>"CAL" total cost:</t>
  </si>
  <si>
    <t>"Core" total cost:</t>
  </si>
  <si>
    <t>To license a physical server, you must license all the cores in the server, with a minimum of 4 core licenses required for each physical processor in the server</t>
  </si>
  <si>
    <t>To license a VM with core-based licenses, simply pay for the virtual cores allocated within the virtual machine (minimum of 4 core licenses per VM).</t>
  </si>
  <si>
    <t>Each licensed VM that is covered with Software Assurance can be moved frequently within your server farm or to a third party hoster or cloud services provider.</t>
  </si>
  <si>
    <t>Each SQL Server 2012 CAL can provide access to multiple licensed SQL Servers</t>
  </si>
  <si>
    <t xml:space="preserve"> http://www.microsoft.com/sqlserver/en/us/get-sql-server/licensing.aspx</t>
  </si>
  <si>
    <t xml:space="preserve">For more licensing information visit:  </t>
  </si>
  <si>
    <t>Microsoft SQL 2012 Standard Edition Licensing cost calculator (Educational licensing)</t>
  </si>
</sst>
</file>

<file path=xl/styles.xml><?xml version="1.0" encoding="utf-8"?>
<styleSheet xmlns="http://schemas.openxmlformats.org/spreadsheetml/2006/main">
  <numFmts count="1">
    <numFmt numFmtId="169" formatCode="&quot;£&quot;#,##0.00"/>
  </numFmts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20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0" borderId="0" xfId="1" applyAlignment="1" applyProtection="1"/>
    <xf numFmtId="14" fontId="0" fillId="0" borderId="0" xfId="0" applyNumberForma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169" fontId="3" fillId="0" borderId="0" xfId="0" applyNumberFormat="1" applyFont="1"/>
    <xf numFmtId="0" fontId="4" fillId="0" borderId="0" xfId="0" applyFont="1"/>
    <xf numFmtId="0" fontId="5" fillId="0" borderId="0" xfId="1" applyFont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icrosoft.com/sqlserver/en/us/get-sql-server/licensing.asp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rols.ramesys.com/product1.aspx?Product_ID=2179&amp;Category_ID=742&amp;" TargetMode="External"/><Relationship Id="rId2" Type="http://schemas.openxmlformats.org/officeDocument/2006/relationships/hyperlink" Target="http://rols.ramesys.com/product1.aspx?Product_ID=2176&amp;Category_ID=742&amp;" TargetMode="External"/><Relationship Id="rId1" Type="http://schemas.openxmlformats.org/officeDocument/2006/relationships/hyperlink" Target="http://rols.ramesys.com/product1.aspx?Product_ID=2170&amp;Category_ID=742&amp;" TargetMode="External"/><Relationship Id="rId4" Type="http://schemas.openxmlformats.org/officeDocument/2006/relationships/hyperlink" Target="http://rols.ramesys.com/product1.aspx?Product_ID=2662&amp;Category_ID=742&amp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20"/>
  <sheetViews>
    <sheetView showGridLines="0" tabSelected="1" workbookViewId="0">
      <selection activeCell="F7" sqref="F7"/>
    </sheetView>
  </sheetViews>
  <sheetFormatPr defaultRowHeight="15"/>
  <cols>
    <col min="6" max="6" width="21.5703125" customWidth="1"/>
    <col min="7" max="7" width="13.5703125" customWidth="1"/>
    <col min="9" max="9" width="23.42578125" customWidth="1"/>
    <col min="10" max="10" width="14.5703125" customWidth="1"/>
  </cols>
  <sheetData>
    <row r="2" spans="1:15" ht="26.25">
      <c r="B2" s="3" t="s">
        <v>20</v>
      </c>
    </row>
    <row r="3" spans="1:15" ht="15.7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>
      <c r="A4" s="4"/>
      <c r="B4" s="4"/>
      <c r="C4" s="4"/>
      <c r="D4" s="4"/>
      <c r="E4" s="4"/>
      <c r="F4" s="4" t="s">
        <v>2</v>
      </c>
      <c r="G4" s="5">
        <v>1</v>
      </c>
      <c r="H4" s="4"/>
      <c r="I4" s="4"/>
      <c r="J4" s="4"/>
      <c r="K4" s="4"/>
      <c r="L4" s="4"/>
      <c r="M4" s="4"/>
      <c r="N4" s="4"/>
      <c r="O4" s="4"/>
    </row>
    <row r="5" spans="1:15" ht="15.7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5.75">
      <c r="A6" s="4"/>
      <c r="B6" s="4"/>
      <c r="C6" s="4"/>
      <c r="D6" s="4"/>
      <c r="E6" s="4"/>
      <c r="F6" s="4" t="s">
        <v>0</v>
      </c>
      <c r="G6" s="5">
        <v>4</v>
      </c>
      <c r="H6" s="4"/>
      <c r="I6" s="4" t="s">
        <v>1</v>
      </c>
      <c r="J6" s="5">
        <v>50</v>
      </c>
      <c r="K6" s="4"/>
      <c r="L6" s="4"/>
      <c r="M6" s="4"/>
      <c r="N6" s="4"/>
      <c r="O6" s="4"/>
    </row>
    <row r="7" spans="1:15" ht="15.7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5.7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15.75">
      <c r="A9" s="4"/>
      <c r="B9" s="4"/>
      <c r="C9" s="4"/>
      <c r="D9" s="4"/>
      <c r="E9" s="4"/>
      <c r="F9" s="4" t="s">
        <v>12</v>
      </c>
      <c r="G9" s="6">
        <f>SUM(Prices!A5,(J6*Prices!A6),(G4*Prices!A8))</f>
        <v>1404</v>
      </c>
      <c r="H9" s="4"/>
      <c r="I9" s="4" t="s">
        <v>13</v>
      </c>
      <c r="J9" s="6">
        <f>SUM(Prices!A7*((IF(G6&lt;4,4,G6))/2),(G4*Prices!A8))</f>
        <v>891.42</v>
      </c>
      <c r="K9" s="4"/>
      <c r="L9" s="4"/>
      <c r="M9" s="4"/>
      <c r="N9" s="4"/>
      <c r="O9" s="4"/>
    </row>
    <row r="10" spans="1:15" ht="15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15.75">
      <c r="A12" s="4"/>
      <c r="B12" s="7" t="s">
        <v>14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15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15.75">
      <c r="A14" s="4"/>
      <c r="B14" s="7" t="s">
        <v>15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15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15.75">
      <c r="A16" s="4"/>
      <c r="B16" s="7" t="s">
        <v>16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15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15.75">
      <c r="A18" s="4"/>
      <c r="B18" s="7" t="s">
        <v>17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15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ht="15.75">
      <c r="A20" s="4"/>
      <c r="B20" s="4" t="s">
        <v>19</v>
      </c>
      <c r="C20" s="4"/>
      <c r="D20" s="4"/>
      <c r="E20" s="4"/>
      <c r="F20" s="8" t="s">
        <v>18</v>
      </c>
      <c r="G20" s="4"/>
      <c r="H20" s="4"/>
      <c r="I20" s="4"/>
      <c r="J20" s="4"/>
      <c r="K20" s="4"/>
      <c r="L20" s="4"/>
      <c r="M20" s="4"/>
      <c r="N20" s="4"/>
      <c r="O20" s="4"/>
    </row>
  </sheetData>
  <conditionalFormatting sqref="G9 J9">
    <cfRule type="colorScale" priority="1">
      <colorScale>
        <cfvo type="min" val="0"/>
        <cfvo type="max" val="0"/>
        <color rgb="FF92D050"/>
        <color rgb="FFFF0000"/>
      </colorScale>
    </cfRule>
  </conditionalFormatting>
  <hyperlinks>
    <hyperlink ref="F20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sheetViews>
    <sheetView workbookViewId="0">
      <selection activeCell="B4" sqref="B4"/>
    </sheetView>
  </sheetViews>
  <sheetFormatPr defaultRowHeight="15"/>
  <cols>
    <col min="1" max="1" width="18.28515625" customWidth="1"/>
    <col min="2" max="2" width="64.7109375" bestFit="1" customWidth="1"/>
  </cols>
  <sheetData>
    <row r="1" spans="1:2">
      <c r="A1" t="s">
        <v>3</v>
      </c>
      <c r="B1" t="s">
        <v>4</v>
      </c>
    </row>
    <row r="2" spans="1:2">
      <c r="A2" t="s">
        <v>5</v>
      </c>
      <c r="B2" s="2">
        <v>41012</v>
      </c>
    </row>
    <row r="3" spans="1:2">
      <c r="A3" t="s">
        <v>6</v>
      </c>
      <c r="B3" t="s">
        <v>7</v>
      </c>
    </row>
    <row r="5" spans="1:2">
      <c r="A5">
        <v>115</v>
      </c>
      <c r="B5" s="1" t="s">
        <v>8</v>
      </c>
    </row>
    <row r="6" spans="1:2">
      <c r="A6">
        <v>25.28</v>
      </c>
      <c r="B6" s="1" t="s">
        <v>10</v>
      </c>
    </row>
    <row r="7" spans="1:2">
      <c r="A7">
        <v>433.21</v>
      </c>
      <c r="B7" s="1" t="s">
        <v>9</v>
      </c>
    </row>
    <row r="8" spans="1:2">
      <c r="A8">
        <v>25</v>
      </c>
      <c r="B8" s="1" t="s">
        <v>11</v>
      </c>
    </row>
  </sheetData>
  <hyperlinks>
    <hyperlink ref="B5" r:id="rId1" display="http://rols.ramesys.com/product1.aspx?Product_ID=2170&amp;Category_ID=742&amp;"/>
    <hyperlink ref="B7" r:id="rId2" display="http://rols.ramesys.com/product1.aspx?Product_ID=2176&amp;Category_ID=742&amp;"/>
    <hyperlink ref="B6" r:id="rId3" display="http://rols.ramesys.com/product1.aspx?Product_ID=2179&amp;Category_ID=742&amp;"/>
    <hyperlink ref="B8" r:id="rId4" display="http://rols.ramesys.com/product1.aspx?Product_ID=2662&amp;Category_ID=742&amp;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Calculator</vt:lpstr>
      <vt:lpstr>Prices</vt:lpstr>
    </vt:vector>
  </TitlesOfParts>
  <Company>Customer Service Direct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Smith</dc:creator>
  <cp:lastModifiedBy>Matt Smith</cp:lastModifiedBy>
  <dcterms:created xsi:type="dcterms:W3CDTF">2012-04-13T13:44:56Z</dcterms:created>
  <dcterms:modified xsi:type="dcterms:W3CDTF">2012-04-13T14:18:39Z</dcterms:modified>
</cp:coreProperties>
</file>